
<file path=[Content_Types].xml><?xml version="1.0" encoding="utf-8"?>
<ct:Types xmlns:ct="http://schemas.openxmlformats.org/package/2006/content-types">
  <ct:Default Extension="rels" ContentType="application/vnd.openxmlformats-package.relationships+xml"/>
  <ct:Default Extension="xml" ContentType="application/xml"/>
  <ct:Override PartName="/xl/styles.xml" ContentType="application/vnd.openxmlformats-officedocument.spreadsheetml.styles+xml"/>
  <ct:Override PartName="/xl/theme/theme1.xml" ContentType="application/vnd.openxmlformats-officedocument.theme+xml"/>
  <ct:Override PartName="/docProps/core.xml" ContentType="application/vnd.openxmlformats-package.core-properties+xml"/>
  <ct:Override PartName="/docProps/app.xml" ContentType="application/vnd.openxmlformats-officedocument.extended-properties+xml"/>
  <ct:Override PartName="/xl/worksheets/sheet1.xml" ContentType="application/vnd.openxmlformats-officedocument.spreadsheetml.worksheet+xml"/>
  <ct:Override PartName="/xl/worksheets/sheet2.xml" ContentType="application/vnd.openxmlformats-officedocument.spreadsheetml.worksheet+xml"/>
  <ct:Override PartName="/xl/worksheets/sheet3.xml" ContentType="application/vnd.openxmlformats-officedocument.spreadsheetml.worksheet+xml"/>
  <ct:Override PartName="/xl/workbook.xml" ContentType="application/vnd.openxmlformats-officedocument.spreadsheetml.sheet.main+xml"/>
  <ct:Override PartName="/xl/metadata.xml" ContentType="application/vnd.openxmlformats-officedocument.spreadsheetml.sheetMetadata+xml"/>
</ct:Types>
</file>

<file path=_rels/.rels><?xml version='1.0' encoding='utf-8'?>
<pr:Relationships xmlns:pr="http://schemas.openxmlformats.org/package/2006/relationships"><pr:Relationship Type="http://schemas.openxmlformats.org/officeDocument/2006/relationships/extended-properties" Target="docProps/app.xml" Id="rId1" /><pr:Relationship Type="http://schemas.openxmlformats.org/officeDocument/2006/relationships/officeDocument" Target="xl/workbook.xml" Id="rId2" /><pr:Relationship Type="http://schemas.openxmlformats.org/package/2006/relationships/metadata/core-properties" Target="docProps/core.xml" Id="rId3" /></pr: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Forecast" sheetId="1" state="visible" r:id="rId4"/>
    <s:sheet name="History" sheetId="2" state="visible" r:id="rId5"/>
    <s:sheet name="_BOARDFLARE" sheetId="3" state="veryHidden" r:id="rId6"/>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1">
    <numFmt numFmtId="164" formatCode="0.0%"/>
  </numFmts>
  <fonts count="9">
    <font>
      <name val="Calibri"/>
      <family val="2"/>
      <color theme="1"/>
      <sz val="11"/>
      <scheme val="minor"/>
    </font>
    <font>
      <b val="1"/>
      <color rgb="FFFFFFFF"/>
      <sz val="18"/>
    </font>
    <font>
      <color rgb="FFDCE8F5"/>
      <sz val="11"/>
    </font>
    <font>
      <b val="1"/>
      <color rgb="FFFFFFFF"/>
      <sz val="11"/>
    </font>
    <font>
      <b val="1"/>
      <color rgb="FF334155"/>
      <sz val="10"/>
    </font>
    <font>
      <b val="1"/>
      <color rgb="FF14532D"/>
      <sz val="10"/>
    </font>
    <font>
      <color rgb="FF0F172A"/>
      <sz val="10"/>
    </font>
    <font>
      <color rgb="FF14532D"/>
      <sz val="10"/>
    </font>
    <font>
      <color rgb="FF64748B"/>
      <sz val="9"/>
    </font>
  </fonts>
  <fills count="8">
    <fill>
      <patternFill/>
    </fill>
    <fill>
      <patternFill patternType="gray125"/>
    </fill>
    <fill>
      <patternFill patternType="solid">
        <fgColor rgb="FF1E3A5F"/>
      </patternFill>
    </fill>
    <fill>
      <patternFill patternType="solid">
        <fgColor rgb="FF356A9A"/>
      </patternFill>
    </fill>
    <fill>
      <patternFill patternType="solid">
        <fgColor rgb="FFE8EEF5"/>
      </patternFill>
    </fill>
    <fill>
      <patternFill patternType="solid">
        <fgColor rgb="FFDDF7E8"/>
      </patternFill>
    </fill>
    <fill>
      <patternFill patternType="solid">
        <fgColor rgb="FFEAF4FF"/>
      </patternFill>
    </fill>
    <fill>
      <patternFill patternType="solid">
        <fgColor rgb="FFECFDF3"/>
      </patternFill>
    </fill>
  </fills>
  <borders count="6">
    <border>
      <left/>
      <right/>
      <top/>
      <bottom/>
      <diagonal/>
    </border>
    <border>
      <bottom style="thin">
        <color rgb="FFAAB8C7"/>
      </bottom>
    </border>
    <border>
      <bottom style="thin">
        <color rgb="FF86C9A3"/>
      </bottom>
    </border>
    <border>
      <bottom style="thin">
        <color rgb="FFE2E8F0"/>
      </bottom>
    </border>
    <border>
      <left style="thin">
        <color rgb="FF7BA7D1"/>
      </left>
      <right style="thin">
        <color rgb="FF7BA7D1"/>
      </right>
      <top style="thin">
        <color rgb="FF7BA7D1"/>
      </top>
      <bottom style="thin">
        <color rgb="FF7BA7D1"/>
      </bottom>
    </border>
    <border>
      <bottom style="thin">
        <color rgb="FFC6E8D3"/>
      </bottom>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3" fillId="3" borderId="0" applyAlignment="1" pivotButton="0" quotePrefix="0" xfId="0">
      <alignment vertical="center"/>
    </xf>
    <xf numFmtId="0" fontId="4" fillId="4" borderId="1" applyAlignment="1" pivotButton="0" quotePrefix="0" xfId="0">
      <alignment vertical="center" wrapText="1"/>
    </xf>
    <xf numFmtId="0" fontId="5" fillId="5" borderId="2" applyAlignment="1" pivotButton="0" quotePrefix="0" xfId="0">
      <alignment vertical="center" wrapText="1"/>
    </xf>
    <xf numFmtId="0" fontId="6" fillId="0" borderId="3" applyAlignment="1" pivotButton="0" quotePrefix="0" xfId="0">
      <alignment vertical="center" wrapText="1"/>
    </xf>
    <xf numFmtId="3" fontId="6" fillId="6" borderId="4" applyAlignment="1" pivotButton="0" quotePrefix="0" xfId="0">
      <alignment vertical="center"/>
    </xf>
    <xf numFmtId="0" fontId="7" fillId="7" borderId="5" applyAlignment="1" pivotButton="0" quotePrefix="0" xfId="0">
      <alignment vertical="center" wrapText="1"/>
    </xf>
    <xf numFmtId="164" fontId="7" fillId="7" borderId="5" applyAlignment="1" pivotButton="0" quotePrefix="0" xfId="0">
      <alignment vertical="center" wrapText="1"/>
    </xf>
    <xf numFmtId="164" fontId="6" fillId="6" borderId="4" applyAlignment="1" pivotButton="0" quotePrefix="0" xfId="0">
      <alignment vertical="center"/>
    </xf>
    <xf numFmtId="3" fontId="7" fillId="7" borderId="5" applyAlignment="1" pivotButton="0" quotePrefix="0" xfId="0">
      <alignment vertical="center" wrapText="1"/>
    </xf>
    <xf numFmtId="4" fontId="7" fillId="7" borderId="5" applyAlignment="1" pivotButton="0" quotePrefix="0" xfId="0">
      <alignment vertical="center" wrapText="1"/>
    </xf>
    <xf numFmtId="0" fontId="8" fillId="0" borderId="0" applyAlignment="1" pivotButton="0" quotePrefix="0" xfId="0">
      <alignment wrapText="1"/>
    </xf>
    <xf numFmtId="0" fontId="6" fillId="6" borderId="4" applyAlignment="1" pivotButton="0" quotePrefix="0" xfId="0">
      <alignment vertical="center"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pr:Relationships xmlns:pr="http://schemas.openxmlformats.org/package/2006/relationships"><pr:Relationship Id="rId1" Type="http://schemas.openxmlformats.org/officeDocument/2006/relationships/sheetMetadata" Target="metadata.xml" /><pr:Relationship Type="http://schemas.openxmlformats.org/officeDocument/2006/relationships/styles" Target="styles.xml" Id="rId2" /><pr:Relationship Type="http://schemas.openxmlformats.org/officeDocument/2006/relationships/theme" Target="theme/theme1.xml" Id="rId3" /><pr:Relationship Type="http://schemas.openxmlformats.org/officeDocument/2006/relationships/worksheet" Target="/xl/worksheets/sheet1.xml" Id="rId4" /><pr:Relationship Type="http://schemas.openxmlformats.org/officeDocument/2006/relationships/worksheet" Target="/xl/worksheets/sheet2.xml" Id="rId5" /><pr:Relationship Type="http://schemas.openxmlformats.org/officeDocument/2006/relationships/worksheet" Target="/xl/worksheets/sheet3.xml" Id="rId6" /></pr: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s:worksheet xmlns:s="http://schemas.openxmlformats.org/spreadsheetml/2006/main">
  <s:sheetPr>
    <s:outlinePr summaryBelow="1" summaryRight="1"/>
    <s:pageSetUpPr/>
  </s:sheetPr>
  <s:dimension ref="A1:E33"/>
  <s:sheetViews>
    <s:sheetView showGridLines="0" zoomScale="100" workbookViewId="0">
      <s:selection activeCell="A1" sqref="A1"/>
    </s:sheetView>
  </s:sheetViews>
  <s:sheetFormatPr baseColWidth="8" defaultRowHeight="15"/>
  <s:cols>
    <s:col width="23.75" customWidth="1" min="1" max="1"/>
    <s:col width="15" customWidth="1" min="2" max="2"/>
    <s:col width="15" customWidth="1" min="3" max="3"/>
    <s:col width="21.25" customWidth="1" min="4" max="4"/>
    <s:col width="16.25" customWidth="1" min="5" max="5"/>
  </s:cols>
  <s:sheetData>
    <s:row r="1" ht="25.5" customHeight="1">
      <s:c r="A1" s="1" t="inlineStr">
        <s:is>
          <s:t>Forecast</s:t>
        </s:is>
      </s:c>
    </s:row>
    <s:row r="2" ht="31.5" customHeight="1">
      <s:c r="A2" s="2" t="inlineStr">
        <s:is>
          <s:t>Forecast the next months from a monthly history, test the method on past months, and see how far to trust it.</s:t>
        </s:is>
      </s:c>
    </s:row>
    <s:row r="3" ht="18" customHeight="1"/>
    <s:row r="4" ht="18" customHeight="1">
      <s:c r="A4" s="3" t="inlineStr">
        <s:is>
          <s:t>Settings</s:t>
        </s:is>
      </s:c>
      <s:c r="D4" s="3" t="inlineStr">
        <s:is>
          <s:t>Summary</s:t>
        </s:is>
      </s:c>
    </s:row>
    <s:row r="5" ht="24" customHeight="1">
      <s:c r="A5" s="4" t="inlineStr">
        <s:is>
          <s:t>Setting</s:t>
        </s:is>
      </s:c>
      <s:c r="B5" s="4" t="inlineStr">
        <s:is>
          <s:t>Value</s:t>
        </s:is>
      </s:c>
      <s:c r="D5" s="5" cm="1">
        <s:f t="array" ref="D5:E9">_xldudf_BF_OUTPUT("summary")</s:f>
      </s:c>
      <s:c r="E5" s="5"/>
    </s:row>
    <s:row r="6" ht="24" customHeight="1">
      <s:c r="A6" s="6" t="inlineStr">
        <s:is>
          <s:t>Months to forecast</s:t>
        </s:is>
      </s:c>
      <s:c r="B6" s="7" t="n">
        <s:v>12</s:v>
      </s:c>
      <s:c r="D6" s="8"/>
      <s:c r="E6" s="8"/>
    </s:row>
    <s:row r="7" ht="24" customHeight="1">
      <s:c r="A7" s="6" t="inlineStr">
        <s:is>
          <s:t>Months to test</s:t>
        </s:is>
      </s:c>
      <s:c r="B7" s="7" t="n">
        <s:v>12</s:v>
      </s:c>
      <s:c r="D7" s="8"/>
      <s:c r="E7" s="9"/>
    </s:row>
    <s:row r="8" ht="24" customHeight="1">
      <s:c r="A8" s="6" t="inlineStr">
        <s:is>
          <s:t>Range width</s:t>
        </s:is>
      </s:c>
      <s:c r="B8" s="10" t="n">
        <s:v>0.9</s:v>
      </s:c>
      <s:c r="D8" s="8"/>
      <s:c r="E8" s="8"/>
    </s:row>
    <s:row r="9" ht="24" customHeight="1">
      <s:c r="D9" s="8"/>
      <s:c r="E9" s="11"/>
    </s:row>
    <s:row r="10" ht="18" customHeight="1"/>
    <s:row r="11" ht="18" customHeight="1">
      <s:c r="A11" s="3" t="inlineStr">
        <s:is>
          <s:t>Methods tried</s:t>
        </s:is>
      </s:c>
    </s:row>
    <s:row r="12" ht="24" customHeight="1">
      <s:c r="A12" s="5" cm="1">
        <s:f t="array" ref="A12:C17">_xldudf_BF_OUTPUT("methods")</s:f>
      </s:c>
      <s:c r="B12" s="5"/>
      <s:c r="C12" s="5"/>
    </s:row>
    <s:row r="13" ht="24" customHeight="1">
      <s:c r="A13" s="8"/>
      <s:c r="B13" s="9"/>
      <s:c r="C13" s="9"/>
    </s:row>
    <s:row r="14" ht="24" customHeight="1">
      <s:c r="A14" s="8"/>
      <s:c r="B14" s="9"/>
      <s:c r="C14" s="9"/>
    </s:row>
    <s:row r="15" ht="24" customHeight="1">
      <s:c r="A15" s="8"/>
      <s:c r="B15" s="9"/>
      <s:c r="C15" s="9"/>
    </s:row>
    <s:row r="16" ht="24" customHeight="1">
      <s:c r="A16" s="8"/>
      <s:c r="B16" s="9"/>
      <s:c r="C16" s="9"/>
    </s:row>
    <s:row r="17" ht="24" customHeight="1">
      <s:c r="A17" s="8"/>
      <s:c r="B17" s="9"/>
      <s:c r="C17" s="9"/>
    </s:row>
    <s:row r="18" ht="18" customHeight="1"/>
    <s:row r="19" ht="18" customHeight="1">
      <s:c r="A19" s="3" t="inlineStr">
        <s:is>
          <s:t>Forecast</s:t>
        </s:is>
      </s:c>
    </s:row>
    <s:row r="20" ht="24" customHeight="1">
      <s:c r="A20" s="5" cm="1">
        <s:f t="array" ref="A20:D32">_xldudf_BF_OUTPUT("forecast")</s:f>
      </s:c>
      <s:c r="B20" s="5"/>
      <s:c r="C20" s="5"/>
      <s:c r="D20" s="5"/>
    </s:row>
    <s:row r="21" ht="18" customHeight="1">
      <s:c r="A21" s="8"/>
      <s:c r="B21" s="12"/>
      <s:c r="C21" s="12"/>
      <s:c r="D21" s="12"/>
    </s:row>
    <s:row r="22" ht="18" customHeight="1">
      <s:c r="A22" s="8"/>
      <s:c r="B22" s="12"/>
      <s:c r="C22" s="12"/>
      <s:c r="D22" s="12"/>
    </s:row>
    <s:row r="23" ht="18" customHeight="1">
      <s:c r="A23" s="8"/>
      <s:c r="B23" s="12"/>
      <s:c r="C23" s="12"/>
      <s:c r="D23" s="12"/>
    </s:row>
    <s:row r="24" ht="18" customHeight="1">
      <s:c r="A24" s="8"/>
      <s:c r="B24" s="12"/>
      <s:c r="C24" s="12"/>
      <s:c r="D24" s="12"/>
    </s:row>
    <s:row r="25" ht="18" customHeight="1">
      <s:c r="A25" s="8"/>
      <s:c r="B25" s="12"/>
      <s:c r="C25" s="12"/>
      <s:c r="D25" s="12"/>
    </s:row>
    <s:row r="26" ht="18" customHeight="1">
      <s:c r="A26" s="8"/>
      <s:c r="B26" s="12"/>
      <s:c r="C26" s="12"/>
      <s:c r="D26" s="12"/>
    </s:row>
    <s:row r="27" ht="18" customHeight="1">
      <s:c r="A27" s="8"/>
      <s:c r="B27" s="12"/>
      <s:c r="C27" s="12"/>
      <s:c r="D27" s="12"/>
    </s:row>
    <s:row r="28" ht="18" customHeight="1">
      <s:c r="A28" s="8"/>
      <s:c r="B28" s="12"/>
      <s:c r="C28" s="12"/>
      <s:c r="D28" s="12"/>
    </s:row>
    <s:row r="29" ht="18" customHeight="1">
      <s:c r="A29" s="8"/>
      <s:c r="B29" s="12"/>
      <s:c r="C29" s="12"/>
      <s:c r="D29" s="12"/>
    </s:row>
    <s:row r="30" ht="18" customHeight="1">
      <s:c r="A30" s="8"/>
      <s:c r="B30" s="12"/>
      <s:c r="C30" s="12"/>
      <s:c r="D30" s="12"/>
    </s:row>
    <s:row r="31" ht="18" customHeight="1">
      <s:c r="A31" s="8"/>
      <s:c r="B31" s="12"/>
      <s:c r="C31" s="12"/>
      <s:c r="D31" s="12"/>
    </s:row>
    <s:row r="32" ht="18" customHeight="1">
      <s:c r="A32" s="8"/>
      <s:c r="B32" s="12"/>
      <s:c r="C32" s="12"/>
      <s:c r="D32" s="12"/>
    </s:row>
    <s:row r="33" ht="18" customHeight="1">
      <s:c r="A33" s="13" t="inlineStr">
        <s:is>
          <s:t>Forecast rows fill to the months set above, up to 12. Low and High are the range around each forecast.</s:t>
        </s:is>
      </s:c>
    </s:row>
  </s:sheetData>
  <s:mergeCells count="7">
    <s:mergeCell ref="A4:B4"/>
    <s:mergeCell ref="A11:C11"/>
    <s:mergeCell ref="A2:E2"/>
    <s:mergeCell ref="A1:E1"/>
    <s:mergeCell ref="D4:E4"/>
    <s:mergeCell ref="A19:D19"/>
    <s:mergeCell ref="A33:D33"/>
  </s:mergeCells>
  <s:pageMargins left="0.75" right="0.75" top="1" bottom="1" header="0.5" footer="0.5"/>
</s:worksheet>
</file>

<file path=xl/worksheets/sheet2.xml><?xml version="1.0" encoding="utf-8"?>
<worksheet xmlns="http://schemas.openxmlformats.org/spreadsheetml/2006/main">
  <sheetPr>
    <outlinePr summaryBelow="1" summaryRight="1"/>
    <pageSetUpPr/>
  </sheetPr>
  <dimension ref="A1:B41"/>
  <sheetViews>
    <sheetView showGridLines="0" zoomScale="100" workbookViewId="0">
      <selection activeCell="A1" sqref="A1"/>
    </sheetView>
  </sheetViews>
  <sheetFormatPr baseColWidth="8" defaultRowHeight="15"/>
  <cols>
    <col width="20" customWidth="1" min="1" max="1"/>
    <col width="15" customWidth="1" min="2" max="2"/>
  </cols>
  <sheetData>
    <row r="1" ht="25.5" customHeight="1">
      <c r="A1" s="1" t="inlineStr">
        <is>
          <t>Monthly history</t>
        </is>
      </c>
    </row>
    <row r="2" ht="61.5" customHeight="1">
      <c r="A2" s="2" t="inlineStr">
        <is>
          <t>Replace these months with your own monthly series. Keep one row per month, oldest first, with no gaps.</t>
        </is>
      </c>
    </row>
    <row r="3" ht="18" customHeight="1"/>
    <row r="4" ht="18" customHeight="1">
      <c r="A4" s="3" t="inlineStr">
        <is>
          <t>Monthly sales</t>
        </is>
      </c>
    </row>
    <row r="5" ht="18" customHeight="1">
      <c r="A5" s="4" t="inlineStr">
        <is>
          <t>Month</t>
        </is>
      </c>
      <c r="B5" s="4" t="inlineStr">
        <is>
          <t>Sales</t>
        </is>
      </c>
    </row>
    <row r="6" ht="18" customHeight="1">
      <c r="A6" s="14" t="inlineStr">
        <is>
          <t>2023-01</t>
        </is>
      </c>
      <c r="B6" s="7" t="n">
        <v>742</v>
      </c>
    </row>
    <row r="7" ht="18" customHeight="1">
      <c r="A7" s="14" t="inlineStr">
        <is>
          <t>2023-02</t>
        </is>
      </c>
      <c r="B7" s="7" t="n">
        <v>781</v>
      </c>
    </row>
    <row r="8" ht="18" customHeight="1">
      <c r="A8" s="14" t="inlineStr">
        <is>
          <t>2023-03</t>
        </is>
      </c>
      <c r="B8" s="7" t="n">
        <v>809</v>
      </c>
    </row>
    <row r="9" ht="18" customHeight="1">
      <c r="A9" s="14" t="inlineStr">
        <is>
          <t>2023-04</t>
        </is>
      </c>
      <c r="B9" s="7" t="n">
        <v>836</v>
      </c>
    </row>
    <row r="10" ht="18" customHeight="1">
      <c r="A10" s="14" t="inlineStr">
        <is>
          <t>2023-05</t>
        </is>
      </c>
      <c r="B10" s="7" t="n">
        <v>851</v>
      </c>
    </row>
    <row r="11" ht="18" customHeight="1">
      <c r="A11" s="14" t="inlineStr">
        <is>
          <t>2023-06</t>
        </is>
      </c>
      <c r="B11" s="7" t="n">
        <v>889</v>
      </c>
    </row>
    <row r="12" ht="18" customHeight="1">
      <c r="A12" s="14" t="inlineStr">
        <is>
          <t>2023-07</t>
        </is>
      </c>
      <c r="B12" s="7" t="n">
        <v>866</v>
      </c>
    </row>
    <row r="13" ht="18" customHeight="1">
      <c r="A13" s="14" t="inlineStr">
        <is>
          <t>2023-08</t>
        </is>
      </c>
      <c r="B13" s="7" t="n">
        <v>872</v>
      </c>
    </row>
    <row r="14" ht="18" customHeight="1">
      <c r="A14" s="14" t="inlineStr">
        <is>
          <t>2023-09</t>
        </is>
      </c>
      <c r="B14" s="7" t="n">
        <v>905</v>
      </c>
    </row>
    <row r="15" ht="18" customHeight="1">
      <c r="A15" s="14" t="inlineStr">
        <is>
          <t>2023-10</t>
        </is>
      </c>
      <c r="B15" s="7" t="n">
        <v>968</v>
      </c>
    </row>
    <row r="16" ht="18" customHeight="1">
      <c r="A16" s="14" t="inlineStr">
        <is>
          <t>2023-11</t>
        </is>
      </c>
      <c r="B16" s="7" t="n">
        <v>1032</v>
      </c>
    </row>
    <row r="17" ht="18" customHeight="1">
      <c r="A17" s="14" t="inlineStr">
        <is>
          <t>2023-12</t>
        </is>
      </c>
      <c r="B17" s="7" t="n">
        <v>1148</v>
      </c>
    </row>
    <row r="18" ht="18" customHeight="1">
      <c r="A18" s="14" t="inlineStr">
        <is>
          <t>2024-01</t>
        </is>
      </c>
      <c r="B18" s="7" t="n">
        <v>812</v>
      </c>
    </row>
    <row r="19" ht="18" customHeight="1">
      <c r="A19" s="14" t="inlineStr">
        <is>
          <t>2024-02</t>
        </is>
      </c>
      <c r="B19" s="7" t="n">
        <v>846</v>
      </c>
    </row>
    <row r="20" ht="18" customHeight="1">
      <c r="A20" s="14" t="inlineStr">
        <is>
          <t>2024-03</t>
        </is>
      </c>
      <c r="B20" s="7" t="n">
        <v>878</v>
      </c>
    </row>
    <row r="21" ht="18" customHeight="1">
      <c r="A21" s="14" t="inlineStr">
        <is>
          <t>2024-04</t>
        </is>
      </c>
      <c r="B21" s="7" t="n">
        <v>901</v>
      </c>
    </row>
    <row r="22" ht="18" customHeight="1">
      <c r="A22" s="14" t="inlineStr">
        <is>
          <t>2024-05</t>
        </is>
      </c>
      <c r="B22" s="7" t="n">
        <v>933</v>
      </c>
    </row>
    <row r="23" ht="18" customHeight="1">
      <c r="A23" s="14" t="inlineStr">
        <is>
          <t>2024-06</t>
        </is>
      </c>
      <c r="B23" s="7" t="n">
        <v>948</v>
      </c>
    </row>
    <row r="24" ht="18" customHeight="1">
      <c r="A24" s="14" t="inlineStr">
        <is>
          <t>2024-07</t>
        </is>
      </c>
      <c r="B24" s="7" t="n">
        <v>929</v>
      </c>
    </row>
    <row r="25" ht="18" customHeight="1">
      <c r="A25" s="14" t="inlineStr">
        <is>
          <t>2024-08</t>
        </is>
      </c>
      <c r="B25" s="7" t="n">
        <v>955</v>
      </c>
    </row>
    <row r="26" ht="18" customHeight="1">
      <c r="A26" s="14" t="inlineStr">
        <is>
          <t>2024-09</t>
        </is>
      </c>
      <c r="B26" s="7" t="n">
        <v>987</v>
      </c>
    </row>
    <row r="27" ht="18" customHeight="1">
      <c r="A27" s="14" t="inlineStr">
        <is>
          <t>2024-10</t>
        </is>
      </c>
      <c r="B27" s="7" t="n">
        <v>1051</v>
      </c>
    </row>
    <row r="28" ht="18" customHeight="1">
      <c r="A28" s="14" t="inlineStr">
        <is>
          <t>2024-11</t>
        </is>
      </c>
      <c r="B28" s="7" t="n">
        <v>1119</v>
      </c>
    </row>
    <row r="29" ht="18" customHeight="1">
      <c r="A29" s="14" t="inlineStr">
        <is>
          <t>2024-12</t>
        </is>
      </c>
      <c r="B29" s="7" t="n">
        <v>1236</v>
      </c>
    </row>
    <row r="30" ht="18" customHeight="1">
      <c r="A30" s="14" t="inlineStr">
        <is>
          <t>2025-01</t>
        </is>
      </c>
      <c r="B30" s="7" t="n">
        <v>884</v>
      </c>
    </row>
    <row r="31" ht="18" customHeight="1">
      <c r="A31" s="14" t="inlineStr">
        <is>
          <t>2025-02</t>
        </is>
      </c>
      <c r="B31" s="7" t="n">
        <v>915</v>
      </c>
    </row>
    <row r="32" ht="18" customHeight="1">
      <c r="A32" s="14" t="inlineStr">
        <is>
          <t>2025-03</t>
        </is>
      </c>
      <c r="B32" s="7" t="n">
        <v>952</v>
      </c>
    </row>
    <row r="33" ht="18" customHeight="1">
      <c r="A33" s="14" t="inlineStr">
        <is>
          <t>2025-04</t>
        </is>
      </c>
      <c r="B33" s="7" t="n">
        <v>979</v>
      </c>
    </row>
    <row r="34" ht="18" customHeight="1">
      <c r="A34" s="14" t="inlineStr">
        <is>
          <t>2025-05</t>
        </is>
      </c>
      <c r="B34" s="7" t="n">
        <v>1008</v>
      </c>
    </row>
    <row r="35" ht="18" customHeight="1">
      <c r="A35" s="14" t="inlineStr">
        <is>
          <t>2025-06</t>
        </is>
      </c>
      <c r="B35" s="7" t="n">
        <v>1031</v>
      </c>
    </row>
    <row r="36" ht="18" customHeight="1">
      <c r="A36" s="14" t="inlineStr">
        <is>
          <t>2025-07</t>
        </is>
      </c>
      <c r="B36" s="7" t="n">
        <v>1012</v>
      </c>
    </row>
    <row r="37" ht="18" customHeight="1">
      <c r="A37" s="14" t="inlineStr">
        <is>
          <t>2025-08</t>
        </is>
      </c>
      <c r="B37" s="7" t="n">
        <v>1046</v>
      </c>
    </row>
    <row r="38" ht="18" customHeight="1">
      <c r="A38" s="14" t="inlineStr">
        <is>
          <t>2025-09</t>
        </is>
      </c>
      <c r="B38" s="7" t="n">
        <v>1073</v>
      </c>
    </row>
    <row r="39" ht="18" customHeight="1">
      <c r="A39" s="14" t="inlineStr">
        <is>
          <t>2025-10</t>
        </is>
      </c>
      <c r="B39" s="7" t="n">
        <v>1139</v>
      </c>
    </row>
    <row r="40" ht="18" customHeight="1">
      <c r="A40" s="14" t="inlineStr">
        <is>
          <t>2025-11</t>
        </is>
      </c>
      <c r="B40" s="7" t="n">
        <v>1206</v>
      </c>
    </row>
    <row r="41" ht="18" customHeight="1">
      <c r="A41" s="14" t="inlineStr">
        <is>
          <t>2025-12</t>
        </is>
      </c>
      <c r="B41" s="7" t="n">
        <v>1318</v>
      </c>
    </row>
  </sheetData>
  <mergeCells count="3">
    <mergeCell ref="A4:B4"/>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128" customWidth="1" min="1" max="1"/>
    <col width="54" customWidth="1" min="7" max="7"/>
    <col width="89" customWidth="1" min="8" max="8"/>
  </cols>
  <sheetData>
    <row r="1">
      <c r="A1" s="15"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15" t="inlineStr">
        <is>
          <t>@app.cell(hide_code=True)
def _():
    import boardflare as bf
    import marimo as mo
    import matplotlib.pyplot as plt
    import numpy as np
    import pandas as pd
    mo.md("""
    # Forecast
    Forecast the next months from a monthly history. Each method is tested on past months, the one with the lowest average error is chosen, and the range around each forecast month comes from the errors that method made on those tests.
    """)
    return bf, mo, np, pd, plt</t>
        </is>
      </c>
      <c r="G3" t="inlineStr">
        <is>
          <t>Revision</t>
        </is>
      </c>
      <c r="H3" t="n">
        <v>1</v>
      </c>
    </row>
    <row r="4">
      <c r="A4" s="15" t="inlineStr">
        <is>
          <t>@app.cell(hide_code=True)
def _(np):
    # --- Edit these rules ---
    DEFAULT_MONTHS_FORECAST = 12
    DEFAULT_MONTHS_TEST = 12
    DEFAULT_RANGE_WIDTH = 0.90
    MIN_TRAIN_MONTHS = 12
    def _three_month_average(train, steps):
        return np.repeat(float(np.mean(train[-3:])), steps)
    def _twelve_month_average(train, steps):
        return np.repeat(float(np.mean(train[-12:])), steps)
    def _trend_seasonal(train, steps):
        t = np.arange(len(train), dtype=float)
        angle = 2 * np.pi * t / 12.0
        x = np.column_stack([np.ones(len(train)), t, np.sin(angle), np.cos(angle)])
        beta = np.linalg.lstsq(x, np.asarray(train, dtype=float), rcond=None)[0]
        future_t = np.arange(len(train), len(train) + steps, dtype=float)
        future_angle = 2 * np.pi * future_t / 12.0
        future_x = np.column_stack([np.ones(steps), future_t, np.sin(future_angle), np.cos(future_angle)])
        return future_x @ beta
    METHODS = {
        "3-month average": _three_month_average,
        "12-month average": _twelve_month_average,
        "Trend + seasonality": _trend_seasonal,
    }
    # --- end of edit section ---
    return (
        DEFAULT_MONTHS_FORECAST,
        DEFAULT_MONTHS_TEST,
        DEFAULT_RANGE_WIDTH,
        METHODS,
        MIN_TRAIN_MONTHS,
    )</t>
        </is>
      </c>
      <c r="G4" t="inlineStr">
        <is>
          <t>Startup mode</t>
        </is>
      </c>
      <c r="H4" s="15" t="inlineStr">
        <is>
          <t>run</t>
        </is>
      </c>
    </row>
    <row r="5">
      <c r="A5" s="15" t="inlineStr">
        <is>
          <t>@app.cell
def _(bf):
    inputs = bf.inputs(
        history=bf.ref("History!A5:B200", headers=True),
        settings=bf.ref("Forecast!A5:B8", headers=True),
    )
    inputs
    return (inputs,)</t>
        </is>
      </c>
      <c r="G5" t="inlineStr">
        <is>
          <t>Format version</t>
        </is>
      </c>
      <c r="H5" s="15" t="inlineStr">
        <is>
          <t>2</t>
        </is>
      </c>
    </row>
    <row r="6">
      <c r="A6" s="15" t="inlineStr">
        <is>
          <t>@app.cell
def _(DEFAULT_MONTHS_FORECAST, DEFAULT_MONTHS_TEST, DEFAULT_RANGE_WIDTH, MIN_TRAIN_MONTHS, inputs, np, pd):
    def _as_number(value):
        if value is None or isinstance(value, bool):
            return None
        if isinstance(value, str):
            text = value.strip().replace(",", "")
            percent = text.endswith("%")
            try:
                number = float(text[:-1] if percent else text)
            except ValueError:
                return None
            if not np.isfinite(number):
                return None
            return number / 100.0 if percent else number
        try:
            number = float(value)
        except (TypeError, ValueError):
            return None
        return number if np.isfinite(number) else None
    messages = []
    labels = {str(row.iloc[0]).strip(): row.iloc[1] for _, row in inputs["settings"].iterrows()}
    def _setting(label, default, low, high, hint=""):
        number = _as_number(labels.get(label))
        if number is None or not low &lt;= number &lt;= high:
            messages.append(f"{label} is missing or out of range, so the default {default:g} is used.{hint}")
            return default
        return number
    months_forecast = int(round(_setting("Months to forecast", DEFAULT_MONTHS_FORECAST, 1, 12)))
    months_test = int(round(_setting("Months to test", DEFAULT_MONTHS_TEST, 1, 36)))
    range_width = float(_setting("Range width", DEFAULT_RANGE_WIDTH, 0.5, 0.99, " Type it as 90% or 0.9."))
    def _blank(value):
        return pd.isna(value) or str(value).strip() == ""
    raw = inputs["history"].iloc[:, :2]
    rows = []
    for _position, (_month, _value) in enumerate(zip(raw.iloc[:, 0], raw.iloc[:, 1])):
        _row = _position + 6  # the first History data row is sheet row 6
        if _blank(_month) and _blank(_value):
            continue
        _period = pd.NaT if _blank(_month) else pd.to_datetime(str(_month).strip(), errors="coerce")
        if pd.isna(_period):
            raise ValueError(f"History row {_row} needs a month such as 2026-01 in Month.")
        _number = _as_number(_value)
        if _number is None:
            raise ValueError(f"History row {_row} needs a number in Sales.")
        if _number &lt; 0:
            raise ValueError(f"History row {_row} needs Sales of zero or more.")
        rows.append([_period.to_period("M"), _number])
    history = pd.DataFrame(rows, columns=["Month", "Sales"]).sort_values("Month").reset_index(drop=True)
    min_rows = MIN_TRAIN_MONTHS + months_forecast + 1
    if len(history) &lt; min_rows:
        raise ValueError(
            f"History needs at least {min_rows} monthly rows for a {months_forecast}-month forecast "
            "with two past tests."
        )
    if history["Month"].duplicated().any():
        _dup = history.loc[history["Month"].duplicated(), "Month"].iloc[0]
        raise ValueError(f"History has more than one row for {_dup}. Keep one row per month.")
    month_numbers = history["Month"].map(lambda period: period.ordinal)
    if (month_numbers.diff().dropna() != 1).any():
        raise ValueError("History months must be consecutive with no gaps. Fill any missing month.")
    y = history["Sales"].to_numpy(dtype=float)
    return history, messages, months_forecast, months_test, range_width, y</t>
        </is>
      </c>
      <c r="G6" t="inlineStr">
        <is>
          <t>Saved at</t>
        </is>
      </c>
      <c r="H6" s="15" t="inlineStr">
        <is>
          <t>1970-01-01T00:00:00Z</t>
        </is>
      </c>
    </row>
    <row r="7">
      <c r="A7" s="15" t="inlineStr">
        <is>
          <t>@app.cell
def _(METHODS, MIN_TRAIN_MONTHS, months_forecast, months_test, np, pd, y):
    candidates = list(range(MIN_TRAIN_MONTHS, len(y) - months_forecast + 1))
    origins = candidates[-months_test:]
    _records = []
    for _origin in origins:
        _train = y[:_origin]
        _actual = y[_origin : _origin + months_forecast]
        for _name, _method in METHODS.items():
            _predicted = np.maximum(_method(_train, months_forecast), 0.0)
            for _step in range(months_forecast):
                _records.append([_name, _origin, _step + 1, float(_predicted[_step]), float(_actual[_step])])
    backtest = pd.DataFrame(_records, columns=["Method", "Origin", "Step", "Forecast", "Actual"])
    backtest["Error"] = backtest["Forecast"] - backtest["Actual"]
    backtest["Size"] = backtest["Error"].abs()
    _scores = []
    for _name, _group in backtest.groupby("Method", sort=False):
        _total = float(_group["Actual"].sum())
        if _total &lt;= 0:
            raise ValueError("Past tests need positive sales to measure error.")
        _scores.append([_name, float(_group["Size"].sum()) / _total, float(_group["Error"].sum()) / _total])
    scores = pd.DataFrame(_scores, columns=["Method", "Average error", "Average miss"])
    scores = scores.sort_values("Average error", kind="stable").reset_index(drop=True)
    best_method = str(scores.iloc[0]["Method"])
    months_tested = len(origins)
    return backtest, best_method, months_tested, scores</t>
        </is>
      </c>
      <c r="G7" t="inlineStr">
        <is>
          <t>Source SHA-256</t>
        </is>
      </c>
      <c r="H7" s="15" t="inlineStr">
        <is>
          <t>4570a5da79da7f7eb23aed2305ae2404fcfb7389fcd7317176a2685d7f05573d</t>
        </is>
      </c>
    </row>
    <row r="8">
      <c r="A8" s="15" t="inlineStr">
        <is>
          <t>@app.cell
def _(METHODS, backtest, best_method, history, months_forecast, np, pd, range_width, y):
    chosen = backtest.loc[backtest["Method"] == best_method]
    radius = np.array(
        [
            np.quantile(chosen.loc[chosen["Step"] == _step, "Size"].to_numpy(dtype=float), range_width)
            for _step in range(1, months_forecast + 1)
        ],
        dtype=float,
    )
    point = np.maximum(METHODS[best_method](y, months_forecast), 0.0)
    low = np.maximum(point - radius, 0.0)
    high = point + radius
    future = pd.period_range(history["Month"].iloc[-1] + 1, periods=months_forecast, freq="M")
    forecast_frame = pd.DataFrame(
        {"Month": [str(_period) for _period in future], "Forecast": point, "Low": low, "High": high}
    )
    return chosen, forecast_frame</t>
        </is>
      </c>
      <c r="G8" t="inlineStr">
        <is>
          <t>Engine</t>
        </is>
      </c>
      <c r="H8" s="15" t="inlineStr">
        <is>
          <t>python</t>
        </is>
      </c>
    </row>
    <row r="9">
      <c r="A9" s="15" t="inlineStr">
        <is>
          <t>@app.cell(hide_code=True)
def _(backtest, best_method, forecast_frame, history, plt):
    _n = len(history)
    _tests = backtest.loc[(backtest["Method"] == best_method) &amp; (backtest["Step"] == 1)]
    _future_x = list(range(_n, _n + len(forecast_frame)))
    _labels = history["Month"].astype(str).tolist() + forecast_frame["Month"].tolist()
    fig, ax = plt.subplots(figsize=(8, 3.8))
    ax.plot(list(range(_n)), history["Sales"].to_numpy(), marker="o", ms=3, label="History")
    ax.scatter(_tests["Origin"].to_numpy(), _tests["Forecast"].to_numpy(), s=14, label="Past test forecasts")
    ax.plot(_future_x, forecast_frame["Forecast"].to_numpy(), marker="o", ms=3, label="Forecast")
    ax.fill_between(
        _future_x,
        forecast_frame["Low"].to_numpy(),
        forecast_frame["High"].to_numpy(),
        alpha=0.2,
        label="Range",
    )
    _ticks = list(range(0, len(_labels), 3))
    ax.set_xticks(_ticks)
    ax.set_xticklabels([_labels[_i] for _i in _ticks], rotation=45, fontsize=8)
    ax.set_title(f"History, past tests and forecast ({best_method})")
    ax.set_ylabel("Sales")
    ax.grid(axis="y", alpha=0.2)
    ax.legend(fontsize=8)
    fig.tight_layout()
    fig
    return</t>
        </is>
      </c>
      <c r="G9" t="inlineStr">
        <is>
          <t>Notebook header</t>
        </is>
      </c>
      <c r="H9" s="15" t="inlineStr">
        <is>
          <t>import marimo
__generated_with = "0.23.15"
app = marimo.App(width="medium")</t>
        </is>
      </c>
    </row>
    <row r="10">
      <c r="A10" s="15" t="inlineStr">
        <is>
          <t>@app.cell(hide_code=True)
def _(best_method, messages, mo, months_tested, months_test, range_width, scores):
    _best = scores.iloc[0]
    _tends = "high" if float(_best["Average miss"]) &gt; 0 else "low"
    _notes = "".join(f"\n\n- {_message}" for _message in messages)
    if months_tested &lt; months_test:
        _notes += f"\n\n- Only {months_tested} past tests fit this history, so {months_test} were not all run."
    mo.md(f"""
    ## Forecast decision
    **{best_method}** had the lowest average error over **{months_tested} past tests**: **{float(_best["Average error"]):.1%}** of sales on average. Over those tests it tended to run **{_tends}**. Each range covers **{range_width:.0%}** of the errors that method made for that month, looking back over the past tests.{_notes}
    """)
    return</t>
        </is>
      </c>
      <c r="G10" t="inlineStr">
        <is>
          <t>Template ID</t>
        </is>
      </c>
      <c r="H10" s="15" t="inlineStr">
        <is>
          <t>forecast</t>
        </is>
      </c>
    </row>
    <row r="11">
      <c r="A11" s="15" t="inlineStr">
        <is>
          <t>@app.cell(hide_code=True)
def _(mo, best_method, scores):
    _table = scores.copy()
    _table["Chosen"] = ["Yes" if _method == best_method else "" for _method in _table["Method"]]
    _table["Average error"] = _table["Average error"].round(4)
    _table["Average miss"] = _table["Average miss"].round(4)
    mo.ui.table(_table, selection=None, show_data_types=False, show_column_summaries=False, show_download=False)
    return</t>
        </is>
      </c>
      <c r="G11" t="inlineStr">
        <is>
          <t>Template version</t>
        </is>
      </c>
      <c r="H11" s="15" t="inlineStr">
        <is>
          <t>rt-a85a3cd2bcff3634df57</t>
        </is>
      </c>
    </row>
    <row r="12">
      <c r="A12" s="15" t="inlineStr">
        <is>
          <t>@app.cell
def _(bf, best_method, forecast_frame, months_tested, scores):
    _best = scores.iloc[0]
    summary = [
        ["Measure", "Result"],
        ["Method chosen", best_method],
        ["Average error", round(float(_best["Average error"]), 4)],
        ["Tends to run", "High" if float(_best["Average miss"]) &gt; 0 else "Low"],
        ["Months tested", int(months_tested)],
    ]
    methods = [["Method", "Average error", "Average miss"]]
    for _, _row in scores.iterrows():
        methods.append(
            [str(_row["Method"]), round(float(_row["Average error"]), 4), round(float(_row["Average miss"]), 4)]
        )
    forecast = [["Month", "Forecast", "Low", "High"]]
    for _, _row in forecast_frame.iterrows():
        forecast.append(
            [
                str(_row["Month"]),
                round(float(_row["Forecast"]), 2),
                round(float(_row["Low"]), 2),
                round(float(_row["High"]), 2),
            ]
        )
    publication = bf.publish(outputs={"summary": summary, "methods": methods, "forecast": forecast})
    publication
    return</t>
        </is>
      </c>
      <c r="G12" t="inlineStr">
        <is>
          <t>Workbook instance ID</t>
        </is>
      </c>
      <c r="H12" s="15"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1980-01-01T00:00:00Z</dcterms:created>
  <dcterms:modified xmlns:dcterms="http://purl.org/dc/terms/" xmlns:xsi="http://www.w3.org/2001/XMLSchema-instance" xsi:type="dcterms:W3CDTF">1980-01-01T00:00:00Z</dcterms:modified>
</cp:coreProperties>
</file>