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tables/table1.xml" ContentType="application/vnd.openxmlformats-officedocument.spreadsheetml.table+xml"/>
  <ct:Override PartName="/xl/worksheets/sheet3.xml" ContentType="application/vnd.openxmlformats-officedocument.spreadsheetml.worksheet+xml"/>
  <ct:Override PartName="/xl/tables/table2.xml" ContentType="application/vnd.openxmlformats-officedocument.spreadsheetml.table+xml"/>
  <ct:Override PartName="/xl/worksheets/sheet4.xml" ContentType="application/vnd.openxmlformats-officedocument.spreadsheetml.worksheet+xml"/>
  <ct:Override PartName="/xl/worksheets/sheet5.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Results" sheetId="1" state="visible" r:id="rId4"/>
    <s:sheet name="Model" sheetId="2" state="visible" r:id="rId5"/>
    <s:sheet name="Validation" sheetId="3" state="visible" r:id="rId6"/>
    <s:sheet name="Guide" sheetId="4" state="visible" r:id="rId7"/>
    <s:sheet name="_BOARDFLARE" sheetId="5" state="veryHidden" r:id="rId8"/>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0;[Red]-$#,##0.00"/>
    <numFmt numFmtId="165" formatCode="0.0%"/>
  </numFmts>
  <fonts count="9">
    <font>
      <name val="Calibri"/>
      <family val="2"/>
      <color theme="1"/>
      <sz val="11"/>
      <scheme val="minor"/>
    </font>
    <font>
      <b val="1"/>
      <color rgb="FFFFFFFF"/>
      <sz val="18"/>
    </font>
    <font>
      <color rgb="FFDCE8F5"/>
      <sz val="11"/>
    </font>
    <font>
      <b val="1"/>
      <color rgb="FFFFFFFF"/>
      <sz val="11"/>
    </font>
    <font>
      <b val="1"/>
      <color rgb="FF14532D"/>
      <sz val="10"/>
    </font>
    <font>
      <color rgb="FF14532D"/>
      <sz val="10"/>
    </font>
    <font>
      <color rgb="FF64748B"/>
      <sz val="9"/>
    </font>
    <font>
      <color rgb="FF0F172A"/>
      <sz val="10"/>
    </font>
    <font>
      <b val="1"/>
      <color rgb="FF334155"/>
      <sz val="10"/>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CFDF3"/>
      </patternFill>
    </fill>
    <fill>
      <patternFill patternType="solid">
        <fgColor rgb="FFEAF4FF"/>
      </patternFill>
    </fill>
    <fill>
      <patternFill patternType="solid">
        <fgColor rgb="FFE8EEF5"/>
      </patternFill>
    </fill>
  </fills>
  <borders count="8">
    <border>
      <left/>
      <right/>
      <top/>
      <bottom/>
      <diagonal/>
    </border>
    <border>
      <bottom style="thin">
        <color rgb="FF86C9A3"/>
      </bottom>
    </border>
    <border>
      <bottom style="thin">
        <color rgb="FFC6E8D3"/>
      </bottom>
    </border>
    <border>
      <bottom style="thin">
        <color rgb="FFE2E8F0"/>
      </bottom>
    </border>
    <border>
      <left style="thin">
        <color rgb="FF7BA7D1"/>
      </left>
      <right style="thin">
        <color rgb="FF7BA7D1"/>
      </right>
      <top style="thin">
        <color rgb="FF7BA7D1"/>
      </top>
      <bottom style="thin">
        <color rgb="FF7BA7D1"/>
      </bottom>
    </border>
    <border>
      <bottom style="thin">
        <color rgb="FFAAB8C7"/>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4" fontId="5" fillId="5" borderId="2" applyAlignment="1" pivotButton="0" quotePrefix="0" xfId="0">
      <alignment vertical="center" wrapText="1"/>
    </xf>
    <xf numFmtId="164" fontId="5" fillId="5" borderId="2" applyAlignment="1" pivotButton="0" quotePrefix="0" xfId="0">
      <alignment vertical="center" wrapText="1"/>
    </xf>
    <xf numFmtId="165" fontId="5" fillId="5" borderId="2" applyAlignment="1" pivotButton="0" quotePrefix="0" xfId="0">
      <alignment vertical="center" wrapText="1"/>
    </xf>
    <xf numFmtId="0" fontId="6" fillId="0" borderId="0" applyAlignment="1" pivotButton="0" quotePrefix="0" xfId="0">
      <alignment wrapText="1"/>
    </xf>
    <xf numFmtId="0" fontId="7" fillId="0" borderId="3" applyAlignment="1" pivotButton="0" quotePrefix="0" xfId="0">
      <alignment vertical="center" wrapText="1"/>
    </xf>
    <xf numFmtId="3" fontId="7" fillId="6" borderId="4" applyAlignment="1" pivotButton="0" quotePrefix="0" xfId="0">
      <alignment vertical="center"/>
    </xf>
    <xf numFmtId="164" fontId="7" fillId="6" borderId="4" applyAlignment="1" pivotButton="0" quotePrefix="0" xfId="0">
      <alignment vertical="center"/>
    </xf>
    <xf numFmtId="0" fontId="8" fillId="7" borderId="5" applyAlignment="1" pivotButton="0" quotePrefix="0" xfId="0">
      <alignment vertical="center" wrapText="1"/>
    </xf>
    <xf numFmtId="0" fontId="7" fillId="6" borderId="4" applyAlignment="1" pivotButton="0" quotePrefix="0" xfId="0">
      <alignment vertical="center" wrapText="1"/>
    </xf>
    <xf numFmtId="3" fontId="7" fillId="6" borderId="6" applyAlignment="1" pivotButton="0" quotePrefix="0" xfId="0">
      <alignment vertical="center"/>
    </xf>
    <xf numFmtId="3" fontId="7" fillId="6" borderId="7" applyAlignment="1" pivotButton="0" quotePrefix="0" xfId="0">
      <alignment vertical="center"/>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s>
</file>

<file path=xl/tables/table1.xml><?xml version="1.0" encoding="utf-8"?>
<table xmlns="http://schemas.openxmlformats.org/spreadsheetml/2006/main" id="1" name="QuarterlyData" displayName="QuarterlyData" ref="A9:F29" headerRowCount="1" totalsRowShown="0">
  <autoFilter ref="A9:F29"/>
  <tableColumns count="6">
    <tableColumn id="1" name="Quarter"/>
    <tableColumn id="2" name="Demand (units)"/>
    <tableColumn id="3" name="Regular-time capacity (units)"/>
    <tableColumn id="4" name="Regular-time unit cost ($)"/>
    <tableColumn id="5" name="Overtime capacity (units; blank = no limit)"/>
    <tableColumn id="6" name="Overtime unit cost ($)"/>
  </tableColumns>
  <tableStyleInfo name="TableStyleMedium2" showFirstColumn="0" showLastColumn="0" showRowStripes="1" showColumnStripes="0"/>
</table>
</file>

<file path=xl/tables/table2.xml><?xml version="1.0" encoding="utf-8"?>
<table xmlns="http://schemas.openxmlformats.org/spreadsheetml/2006/main" id="2" name="ValidationChecks" displayName="ValidationChecks" ref="A5:E13" headerRowCount="1" totalsRowShown="0">
  <autoFilter ref="A5:E13"/>
  <tableColumns count="5">
    <tableColumn id="1" name="Check"/>
    <tableColumn id="2" name="Target quantity"/>
    <tableColumn id="3" name="Expected value"/>
    <tableColumn id="4" name="Tolerance"/>
    <tableColumn id="5" name="Referenc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pr:Relationships xmlns:pr="http://schemas.openxmlformats.org/package/2006/relationships"><pr:Relationship Type="http://schemas.openxmlformats.org/officeDocument/2006/relationships/table" Target="/xl/tables/table1.xml" Id="rId1" /></pr:Relationships>
</file>

<file path=xl/worksheets/_rels/sheet3.xml.rels><?xml version='1.0' encoding='utf-8'?>
<pr:Relationships xmlns:pr="http://schemas.openxmlformats.org/package/2006/relationships"><pr:Relationship Type="http://schemas.openxmlformats.org/officeDocument/2006/relationships/table" Target="/xl/tables/table2.xml" Id="rId1" /></pr:Relationships>
</file>

<file path=xl/worksheets/sheet1.xml><?xml version="1.0" encoding="utf-8"?>
<s:worksheet xmlns:s="http://schemas.openxmlformats.org/spreadsheetml/2006/main">
  <s:sheetPr>
    <s:outlinePr summaryBelow="1" summaryRight="1"/>
    <s:pageSetUpPr/>
  </s:sheetPr>
  <s:dimension ref="A1:H76"/>
  <s:sheetViews>
    <s:sheetView showGridLines="0" zoomScale="100" workbookViewId="0">
      <s:selection activeCell="A1" sqref="A1"/>
    </s:sheetView>
  </s:sheetViews>
  <s:sheetFormatPr baseColWidth="8" defaultRowHeight="15"/>
  <s:cols>
    <s:col width="23.75" customWidth="1" min="1" max="1"/>
    <s:col width="37.5" customWidth="1" min="2" max="2"/>
    <s:col width="16.25" customWidth="1" min="3" max="3"/>
    <s:col width="16.25" customWidth="1" min="4" max="4"/>
    <s:col width="16.25" customWidth="1" min="5" max="5"/>
    <s:col width="16.25" customWidth="1" min="6" max="6"/>
    <s:col width="18.75" customWidth="1" min="7" max="7"/>
    <s:col width="18.75" customWidth="1" min="8" max="8"/>
  </s:cols>
  <s:sheetData>
    <s:row r="1" ht="25.5" customHeight="1">
      <s:c r="A1" s="1" t="inlineStr">
        <s:is>
          <s:t>Production Planning Optimization</s:t>
        </s:is>
      </s:c>
    </s:row>
    <s:row r="2" ht="36" customHeight="1">
      <s:c r="A2" s="2" t="inlineStr">
        <s:is>
          <s:t>Least-cost regular-time and overtime production with inventory carried between quarters. Blue cells in Model are inputs; green cells are published by Python. Limits prices are computed, not published by the source.</s:t>
        </s:is>
      </s:c>
    </s:row>
    <s:row r="3" ht="18" customHeight="1"/>
    <s:row r="4" ht="18" customHeight="1">
      <s:c r="A4" s="3" t="inlineStr">
        <s:is>
          <s:t>Optimization summary and checks</s:t>
        </s:is>
      </s:c>
    </s:row>
    <s:row r="5" ht="24" customHeight="1">
      <s:c r="A5" s="4" cm="1">
        <s:f t="array" ref="A5:C14">_xldudf_BF_OUTPUT("summary")</s:f>
      </s:c>
      <s:c r="B5" s="4"/>
      <s:c r="C5" s="4"/>
    </s:row>
    <s:row r="6" ht="24" customHeight="1">
      <s:c r="A6" s="5"/>
      <s:c r="B6" s="5"/>
      <s:c r="C6" s="5"/>
    </s:row>
    <s:row r="7" ht="112.5" customHeight="1">
      <s:c r="A7" s="5"/>
      <s:c r="B7" s="5"/>
      <s:c r="C7" s="5"/>
    </s:row>
    <s:row r="8" ht="24" customHeight="1">
      <s:c r="A8" s="5"/>
      <s:c r="B8" s="5"/>
      <s:c r="C8" s="5"/>
    </s:row>
    <s:row r="9" ht="24" customHeight="1">
      <s:c r="A9" s="5"/>
      <s:c r="B9" s="5"/>
      <s:c r="C9" s="5"/>
    </s:row>
    <s:row r="10" ht="24" customHeight="1">
      <s:c r="A10" s="5"/>
      <s:c r="B10" s="5"/>
      <s:c r="C10" s="5"/>
    </s:row>
    <s:row r="11" ht="24" customHeight="1">
      <s:c r="A11" s="5"/>
      <s:c r="B11" s="5"/>
      <s:c r="C11" s="5"/>
    </s:row>
    <s:row r="12" ht="24" customHeight="1">
      <s:c r="A12" s="5"/>
      <s:c r="B12" s="5"/>
      <s:c r="C12" s="5"/>
    </s:row>
    <s:row r="13" ht="24" customHeight="1">
      <s:c r="A13" s="5"/>
      <s:c r="B13" s="5"/>
      <s:c r="C13" s="5"/>
    </s:row>
    <s:row r="14" ht="24" customHeight="1">
      <s:c r="A14" s="5"/>
      <s:c r="B14" s="5"/>
      <s:c r="C14" s="5"/>
    </s:row>
    <s:row r="15" ht="18" customHeight="1"/>
    <s:row r="16" ht="18" customHeight="1">
      <s:c r="A16" s="3" t="inlineStr">
        <s:is>
          <s:t>Suggested limit changes (shown when the plan is infeasible)</s:t>
        </s:is>
      </s:c>
    </s:row>
    <s:row r="17" ht="24" customHeight="1">
      <s:c r="A17" s="4" cm="1">
        <s:f t="array" ref="A17:E26">_xldudf_BF_OUTPUT("repair")</s:f>
      </s:c>
      <s:c r="B17" s="4"/>
      <s:c r="C17" s="4"/>
      <s:c r="D17" s="4"/>
      <s:c r="E17" s="4"/>
    </s:row>
    <s:row r="18" ht="42" customHeight="1">
      <s:c r="A18" s="5"/>
      <s:c r="B18" s="5"/>
      <s:c r="C18" s="6"/>
      <s:c r="D18" s="6"/>
      <s:c r="E18" s="6"/>
    </s:row>
    <s:row r="19" ht="24" customHeight="1">
      <s:c r="A19" s="5"/>
      <s:c r="B19" s="5"/>
      <s:c r="C19" s="6"/>
      <s:c r="D19" s="6"/>
      <s:c r="E19" s="6"/>
    </s:row>
    <s:row r="20" ht="24" customHeight="1">
      <s:c r="A20" s="5"/>
      <s:c r="B20" s="5"/>
      <s:c r="C20" s="6"/>
      <s:c r="D20" s="6"/>
      <s:c r="E20" s="6"/>
    </s:row>
    <s:row r="21" ht="24" customHeight="1">
      <s:c r="A21" s="5"/>
      <s:c r="B21" s="5"/>
      <s:c r="C21" s="6"/>
      <s:c r="D21" s="6"/>
      <s:c r="E21" s="6"/>
    </s:row>
    <s:row r="22" ht="24" customHeight="1">
      <s:c r="A22" s="5"/>
      <s:c r="B22" s="5"/>
      <s:c r="C22" s="6"/>
      <s:c r="D22" s="6"/>
      <s:c r="E22" s="6"/>
    </s:row>
    <s:row r="23" ht="24" customHeight="1">
      <s:c r="A23" s="5"/>
      <s:c r="B23" s="5"/>
      <s:c r="C23" s="6"/>
      <s:c r="D23" s="6"/>
      <s:c r="E23" s="6"/>
    </s:row>
    <s:row r="24" ht="24" customHeight="1">
      <s:c r="A24" s="5"/>
      <s:c r="B24" s="5"/>
      <s:c r="C24" s="6"/>
      <s:c r="D24" s="6"/>
      <s:c r="E24" s="6"/>
    </s:row>
    <s:row r="25" ht="24" customHeight="1">
      <s:c r="A25" s="5"/>
      <s:c r="B25" s="5"/>
      <s:c r="C25" s="6"/>
      <s:c r="D25" s="6"/>
      <s:c r="E25" s="6"/>
    </s:row>
    <s:row r="26" ht="24" customHeight="1">
      <s:c r="A26" s="5"/>
      <s:c r="B26" s="5"/>
      <s:c r="C26" s="6"/>
      <s:c r="D26" s="6"/>
      <s:c r="E26" s="6"/>
    </s:row>
    <s:row r="27" ht="18" customHeight="1"/>
    <s:row r="28" ht="18" customHeight="1">
      <s:c r="A28" s="3" t="inlineStr">
        <s:is>
          <s:t>Production plan by quarter</s:t>
        </s:is>
      </s:c>
    </s:row>
    <s:row r="29" ht="30" customHeight="1">
      <s:c r="A29" s="4" cm="1">
        <s:f t="array" ref="A29:F49">_xldudf_BF_OUTPUT("plan")</s:f>
      </s:c>
      <s:c r="B29" s="4"/>
      <s:c r="C29" s="4"/>
      <s:c r="D29" s="4"/>
      <s:c r="E29" s="4"/>
      <s:c r="F29" s="4"/>
    </s:row>
    <s:row r="30" ht="18" customHeight="1">
      <s:c r="A30" s="5"/>
      <s:c r="B30" s="6"/>
      <s:c r="C30" s="6"/>
      <s:c r="D30" s="6"/>
      <s:c r="E30" s="6"/>
      <s:c r="F30" s="7"/>
    </s:row>
    <s:row r="31" ht="18" customHeight="1">
      <s:c r="A31" s="5"/>
      <s:c r="B31" s="6"/>
      <s:c r="C31" s="6"/>
      <s:c r="D31" s="6"/>
      <s:c r="E31" s="6"/>
      <s:c r="F31" s="7"/>
    </s:row>
    <s:row r="32" ht="18" customHeight="1">
      <s:c r="A32" s="5"/>
      <s:c r="B32" s="6"/>
      <s:c r="C32" s="6"/>
      <s:c r="D32" s="6"/>
      <s:c r="E32" s="6"/>
      <s:c r="F32" s="7"/>
    </s:row>
    <s:row r="33" ht="18" customHeight="1">
      <s:c r="A33" s="5"/>
      <s:c r="B33" s="6"/>
      <s:c r="C33" s="6"/>
      <s:c r="D33" s="6"/>
      <s:c r="E33" s="6"/>
      <s:c r="F33" s="7"/>
    </s:row>
    <s:row r="34" ht="18" customHeight="1">
      <s:c r="A34" s="5"/>
      <s:c r="B34" s="6"/>
      <s:c r="C34" s="6"/>
      <s:c r="D34" s="6"/>
      <s:c r="E34" s="6"/>
      <s:c r="F34" s="7"/>
    </s:row>
    <s:row r="35" ht="18" customHeight="1">
      <s:c r="A35" s="5"/>
      <s:c r="B35" s="6"/>
      <s:c r="C35" s="6"/>
      <s:c r="D35" s="6"/>
      <s:c r="E35" s="6"/>
      <s:c r="F35" s="7"/>
    </s:row>
    <s:row r="36" ht="18" customHeight="1">
      <s:c r="A36" s="5"/>
      <s:c r="B36" s="6"/>
      <s:c r="C36" s="6"/>
      <s:c r="D36" s="6"/>
      <s:c r="E36" s="6"/>
      <s:c r="F36" s="7"/>
    </s:row>
    <s:row r="37" ht="18" customHeight="1">
      <s:c r="A37" s="5"/>
      <s:c r="B37" s="6"/>
      <s:c r="C37" s="6"/>
      <s:c r="D37" s="6"/>
      <s:c r="E37" s="6"/>
      <s:c r="F37" s="7"/>
    </s:row>
    <s:row r="38" ht="18" customHeight="1">
      <s:c r="A38" s="5"/>
      <s:c r="B38" s="6"/>
      <s:c r="C38" s="6"/>
      <s:c r="D38" s="6"/>
      <s:c r="E38" s="6"/>
      <s:c r="F38" s="7"/>
    </s:row>
    <s:row r="39" ht="18" customHeight="1">
      <s:c r="A39" s="5"/>
      <s:c r="B39" s="6"/>
      <s:c r="C39" s="6"/>
      <s:c r="D39" s="6"/>
      <s:c r="E39" s="6"/>
      <s:c r="F39" s="7"/>
    </s:row>
    <s:row r="40" ht="18" customHeight="1">
      <s:c r="A40" s="5"/>
      <s:c r="B40" s="6"/>
      <s:c r="C40" s="6"/>
      <s:c r="D40" s="6"/>
      <s:c r="E40" s="6"/>
      <s:c r="F40" s="7"/>
    </s:row>
    <s:row r="41" ht="18" customHeight="1">
      <s:c r="A41" s="5"/>
      <s:c r="B41" s="6"/>
      <s:c r="C41" s="6"/>
      <s:c r="D41" s="6"/>
      <s:c r="E41" s="6"/>
      <s:c r="F41" s="7"/>
    </s:row>
    <s:row r="42" ht="18" customHeight="1">
      <s:c r="A42" s="5"/>
      <s:c r="B42" s="6"/>
      <s:c r="C42" s="6"/>
      <s:c r="D42" s="6"/>
      <s:c r="E42" s="6"/>
      <s:c r="F42" s="7"/>
    </s:row>
    <s:row r="43" ht="18" customHeight="1">
      <s:c r="A43" s="5"/>
      <s:c r="B43" s="6"/>
      <s:c r="C43" s="6"/>
      <s:c r="D43" s="6"/>
      <s:c r="E43" s="6"/>
      <s:c r="F43" s="7"/>
    </s:row>
    <s:row r="44" ht="18" customHeight="1">
      <s:c r="A44" s="5"/>
      <s:c r="B44" s="6"/>
      <s:c r="C44" s="6"/>
      <s:c r="D44" s="6"/>
      <s:c r="E44" s="6"/>
      <s:c r="F44" s="7"/>
    </s:row>
    <s:row r="45" ht="18" customHeight="1">
      <s:c r="A45" s="5"/>
      <s:c r="B45" s="6"/>
      <s:c r="C45" s="6"/>
      <s:c r="D45" s="6"/>
      <s:c r="E45" s="6"/>
      <s:c r="F45" s="7"/>
    </s:row>
    <s:row r="46" ht="18" customHeight="1">
      <s:c r="A46" s="5"/>
      <s:c r="B46" s="6"/>
      <s:c r="C46" s="6"/>
      <s:c r="D46" s="6"/>
      <s:c r="E46" s="6"/>
      <s:c r="F46" s="7"/>
    </s:row>
    <s:row r="47" ht="18" customHeight="1">
      <s:c r="A47" s="5"/>
      <s:c r="B47" s="6"/>
      <s:c r="C47" s="6"/>
      <s:c r="D47" s="6"/>
      <s:c r="E47" s="6"/>
      <s:c r="F47" s="7"/>
    </s:row>
    <s:row r="48" ht="18" customHeight="1">
      <s:c r="A48" s="5"/>
      <s:c r="B48" s="6"/>
      <s:c r="C48" s="6"/>
      <s:c r="D48" s="6"/>
      <s:c r="E48" s="6"/>
      <s:c r="F48" s="7"/>
    </s:row>
    <s:row r="49" ht="18" customHeight="1">
      <s:c r="A49" s="5"/>
      <s:c r="B49" s="6"/>
      <s:c r="C49" s="6"/>
      <s:c r="D49" s="6"/>
      <s:c r="E49" s="6"/>
      <s:c r="F49" s="7"/>
    </s:row>
    <s:row r="50" ht="18" customHeight="1"/>
    <s:row r="51" ht="18" customHeight="1">
      <s:c r="A51" s="3" t="inlineStr">
        <s:is>
          <s:t>Capacity limits and computed capacity prices</s:t>
        </s:is>
      </s:c>
    </s:row>
    <s:row r="52" ht="30" customHeight="1">
      <s:c r="A52" s="4" cm="1">
        <s:f t="array" ref="A52:H72">_xldudf_BF_OUTPUT("limits")</s:f>
      </s:c>
      <s:c r="B52" s="4"/>
      <s:c r="C52" s="4"/>
      <s:c r="D52" s="4"/>
      <s:c r="E52" s="4"/>
      <s:c r="F52" s="4"/>
      <s:c r="G52" s="4"/>
      <s:c r="H52" s="4"/>
    </s:row>
    <s:row r="53" ht="18" customHeight="1">
      <s:c r="A53" s="5"/>
      <s:c r="B53" s="6"/>
      <s:c r="C53" s="8"/>
      <s:c r="D53" s="5"/>
      <s:c r="E53" s="8"/>
      <s:c r="F53" s="5"/>
      <s:c r="G53" s="7"/>
      <s:c r="H53" s="7"/>
    </s:row>
    <s:row r="54" ht="18" customHeight="1">
      <s:c r="A54" s="5"/>
      <s:c r="B54" s="6"/>
      <s:c r="C54" s="8"/>
      <s:c r="D54" s="5"/>
      <s:c r="E54" s="8"/>
      <s:c r="F54" s="5"/>
      <s:c r="G54" s="7"/>
      <s:c r="H54" s="7"/>
    </s:row>
    <s:row r="55" ht="18" customHeight="1">
      <s:c r="A55" s="5"/>
      <s:c r="B55" s="6"/>
      <s:c r="C55" s="8"/>
      <s:c r="D55" s="5"/>
      <s:c r="E55" s="8"/>
      <s:c r="F55" s="5"/>
      <s:c r="G55" s="7"/>
      <s:c r="H55" s="7"/>
    </s:row>
    <s:row r="56" ht="18" customHeight="1">
      <s:c r="A56" s="5"/>
      <s:c r="B56" s="6"/>
      <s:c r="C56" s="8"/>
      <s:c r="D56" s="5"/>
      <s:c r="E56" s="8"/>
      <s:c r="F56" s="5"/>
      <s:c r="G56" s="7"/>
      <s:c r="H56" s="7"/>
    </s:row>
    <s:row r="57" ht="18" customHeight="1">
      <s:c r="A57" s="5"/>
      <s:c r="B57" s="6"/>
      <s:c r="C57" s="8"/>
      <s:c r="D57" s="5"/>
      <s:c r="E57" s="8"/>
      <s:c r="F57" s="5"/>
      <s:c r="G57" s="7"/>
      <s:c r="H57" s="7"/>
    </s:row>
    <s:row r="58" ht="18" customHeight="1">
      <s:c r="A58" s="5"/>
      <s:c r="B58" s="6"/>
      <s:c r="C58" s="8"/>
      <s:c r="D58" s="5"/>
      <s:c r="E58" s="8"/>
      <s:c r="F58" s="5"/>
      <s:c r="G58" s="7"/>
      <s:c r="H58" s="7"/>
    </s:row>
    <s:row r="59" ht="18" customHeight="1">
      <s:c r="A59" s="5"/>
      <s:c r="B59" s="6"/>
      <s:c r="C59" s="8"/>
      <s:c r="D59" s="5"/>
      <s:c r="E59" s="8"/>
      <s:c r="F59" s="5"/>
      <s:c r="G59" s="7"/>
      <s:c r="H59" s="7"/>
    </s:row>
    <s:row r="60" ht="18" customHeight="1">
      <s:c r="A60" s="5"/>
      <s:c r="B60" s="6"/>
      <s:c r="C60" s="8"/>
      <s:c r="D60" s="5"/>
      <s:c r="E60" s="8"/>
      <s:c r="F60" s="5"/>
      <s:c r="G60" s="7"/>
      <s:c r="H60" s="7"/>
    </s:row>
    <s:row r="61" ht="18" customHeight="1">
      <s:c r="A61" s="5"/>
      <s:c r="B61" s="6"/>
      <s:c r="C61" s="8"/>
      <s:c r="D61" s="5"/>
      <s:c r="E61" s="8"/>
      <s:c r="F61" s="5"/>
      <s:c r="G61" s="7"/>
      <s:c r="H61" s="7"/>
    </s:row>
    <s:row r="62" ht="18" customHeight="1">
      <s:c r="A62" s="5"/>
      <s:c r="B62" s="6"/>
      <s:c r="C62" s="8"/>
      <s:c r="D62" s="5"/>
      <s:c r="E62" s="8"/>
      <s:c r="F62" s="5"/>
      <s:c r="G62" s="7"/>
      <s:c r="H62" s="7"/>
    </s:row>
    <s:row r="63" ht="18" customHeight="1">
      <s:c r="A63" s="5"/>
      <s:c r="B63" s="6"/>
      <s:c r="C63" s="8"/>
      <s:c r="D63" s="5"/>
      <s:c r="E63" s="8"/>
      <s:c r="F63" s="5"/>
      <s:c r="G63" s="7"/>
      <s:c r="H63" s="7"/>
    </s:row>
    <s:row r="64" ht="18" customHeight="1">
      <s:c r="A64" s="5"/>
      <s:c r="B64" s="6"/>
      <s:c r="C64" s="8"/>
      <s:c r="D64" s="5"/>
      <s:c r="E64" s="8"/>
      <s:c r="F64" s="5"/>
      <s:c r="G64" s="7"/>
      <s:c r="H64" s="7"/>
    </s:row>
    <s:row r="65" ht="18" customHeight="1">
      <s:c r="A65" s="5"/>
      <s:c r="B65" s="6"/>
      <s:c r="C65" s="8"/>
      <s:c r="D65" s="5"/>
      <s:c r="E65" s="8"/>
      <s:c r="F65" s="5"/>
      <s:c r="G65" s="7"/>
      <s:c r="H65" s="7"/>
    </s:row>
    <s:row r="66" ht="18" customHeight="1">
      <s:c r="A66" s="5"/>
      <s:c r="B66" s="6"/>
      <s:c r="C66" s="8"/>
      <s:c r="D66" s="5"/>
      <s:c r="E66" s="8"/>
      <s:c r="F66" s="5"/>
      <s:c r="G66" s="7"/>
      <s:c r="H66" s="7"/>
    </s:row>
    <s:row r="67" ht="18" customHeight="1">
      <s:c r="A67" s="5"/>
      <s:c r="B67" s="6"/>
      <s:c r="C67" s="8"/>
      <s:c r="D67" s="5"/>
      <s:c r="E67" s="8"/>
      <s:c r="F67" s="5"/>
      <s:c r="G67" s="7"/>
      <s:c r="H67" s="7"/>
    </s:row>
    <s:row r="68" ht="18" customHeight="1">
      <s:c r="A68" s="5"/>
      <s:c r="B68" s="6"/>
      <s:c r="C68" s="8"/>
      <s:c r="D68" s="5"/>
      <s:c r="E68" s="8"/>
      <s:c r="F68" s="5"/>
      <s:c r="G68" s="7"/>
      <s:c r="H68" s="7"/>
    </s:row>
    <s:row r="69" ht="18" customHeight="1">
      <s:c r="A69" s="5"/>
      <s:c r="B69" s="6"/>
      <s:c r="C69" s="8"/>
      <s:c r="D69" s="5"/>
      <s:c r="E69" s="8"/>
      <s:c r="F69" s="5"/>
      <s:c r="G69" s="7"/>
      <s:c r="H69" s="7"/>
    </s:row>
    <s:row r="70" ht="18" customHeight="1">
      <s:c r="A70" s="5"/>
      <s:c r="B70" s="6"/>
      <s:c r="C70" s="8"/>
      <s:c r="D70" s="5"/>
      <s:c r="E70" s="8"/>
      <s:c r="F70" s="5"/>
      <s:c r="G70" s="7"/>
      <s:c r="H70" s="7"/>
    </s:row>
    <s:row r="71" ht="18" customHeight="1">
      <s:c r="A71" s="5"/>
      <s:c r="B71" s="6"/>
      <s:c r="C71" s="8"/>
      <s:c r="D71" s="5"/>
      <s:c r="E71" s="8"/>
      <s:c r="F71" s="5"/>
      <s:c r="G71" s="7"/>
      <s:c r="H71" s="7"/>
    </s:row>
    <s:row r="72" ht="18" customHeight="1">
      <s:c r="A72" s="5"/>
      <s:c r="B72" s="6"/>
      <s:c r="C72" s="8"/>
      <s:c r="D72" s="5"/>
      <s:c r="E72" s="8"/>
      <s:c r="F72" s="5"/>
      <s:c r="G72" s="7"/>
      <s:c r="H72" s="7"/>
    </s:row>
    <s:row r="73" ht="18" customHeight="1"/>
    <s:row r="74" ht="36" customHeight="1">
      <s:c r="A74" s="9" t="inlineStr">
        <s:is>
          <s:t>Computed prices: the change in total cost for a one-unit rise in a quarter's limit, read from the solver's bound sensitivities and confirmed by re-solving with that limit raised by one unit. The source does not publish them. A blank overtime price means that quarter has no overtime limit. Used % is production divided by its limit.</s:t>
        </s:is>
      </s:c>
    </s:row>
    <s:row r="75" ht="18" customHeight="1"/>
    <s:row r="76" ht="36" customHeight="1">
      <s:c r="A76" s="9" t="inlineStr">
        <s:is>
          <s:t>Checks: Largest limit violation is the largest equality or bound error, computed on the returned plan (PASS at 0.000001 or less). Duality gap is the absolute primal-dual gap (PASS at 0.000001 times the larger of 1 and the total cost). Both are blank until a plan is optimal. Suggested limit changes name the capacity and demand limits to move to make an infeasible plan feasible; demands are only lowered, and the total equals the largest shortfall.</s:t>
        </s:is>
      </s:c>
    </s:row>
  </s:sheetData>
  <s:mergeCells count="8">
    <s:mergeCell ref="A28:F28"/>
    <s:mergeCell ref="A16:E16"/>
    <s:mergeCell ref="A2:H2"/>
    <s:mergeCell ref="A51:H51"/>
    <s:mergeCell ref="A76:H76"/>
    <s:mergeCell ref="A1:H1"/>
    <s:mergeCell ref="A4:C4"/>
    <s:mergeCell ref="A74:H74"/>
  </s:mergeCells>
  <s:pageMargins left="0.75" right="0.75" top="1" bottom="1" header="0.5" footer="0.5"/>
</s:worksheet>
</file>

<file path=xl/worksheets/sheet2.xml><?xml version="1.0" encoding="utf-8"?>
<s:worksheet xmlns:r="http://schemas.openxmlformats.org/officeDocument/2006/relationships" xmlns:s="http://schemas.openxmlformats.org/spreadsheetml/2006/main">
  <s:sheetPr>
    <s:outlinePr summaryBelow="1" summaryRight="1"/>
    <s:pageSetUpPr/>
  </s:sheetPr>
  <s:dimension ref="A1:F29"/>
  <s:sheetViews>
    <s:sheetView showGridLines="0" zoomScale="100" workbookViewId="0">
      <s:selection activeCell="A1" sqref="A1"/>
    </s:sheetView>
  </s:sheetViews>
  <s:sheetFormatPr baseColWidth="8" defaultRowHeight="15"/>
  <s:cols>
    <s:col width="37.5" customWidth="1" min="1" max="1"/>
    <s:col width="18.75" customWidth="1" min="2" max="2"/>
    <s:col width="21.25" customWidth="1" min="3" max="3"/>
    <s:col width="18.75" customWidth="1" min="4" max="4"/>
    <s:col width="23.75" customWidth="1" min="5" max="5"/>
    <s:col width="18.75" customWidth="1" min="6" max="6"/>
  </s:cols>
  <s:sheetData>
    <s:row r="1" ht="25.5" customHeight="1">
      <s:c r="A1" s="1" t="inlineStr">
        <s:is>
          <s:t>Production and Inventory Model</s:t>
        </s:is>
      </s:c>
    </s:row>
    <s:row r="2" ht="36" customHeight="1">
      <s:c r="A2" s="2" t="inlineStr">
        <s:is>
          <s:t>Type one row per quarter in the table, then the three single inputs above it. Blue cells are editable inputs. Rules for blanks and for stray content are on the Guide sheet.</s:t>
        </s:is>
      </s:c>
    </s:row>
    <s:row r="3" ht="18" customHeight="1">
      <s:c r="A3" s="3" t="inlineStr">
        <s:is>
          <s:t>Inputs: one value each</s:t>
        </s:is>
      </s:c>
    </s:row>
    <s:row r="4" ht="18" customHeight="1">
      <s:c r="A4" s="10" t="inlineStr">
        <s:is>
          <s:t>Initial inventory (units at the start of quarter 1)</s:t>
        </s:is>
      </s:c>
      <s:c r="B4" s="11" t="n">
        <s:v>10</s:v>
      </s:c>
    </s:row>
    <s:row r="5" ht="18" customHeight="1">
      <s:c r="A5" s="10" t="inlineStr">
        <s:is>
          <s:t>Holding cost ($ per unit per quarter)</s:t>
        </s:is>
      </s:c>
      <s:c r="B5" s="12" t="n">
        <s:v>20</s:v>
      </s:c>
    </s:row>
    <s:row r="6" ht="18" customHeight="1">
      <s:c r="A6" s="10" t="inlineStr">
        <s:is>
          <s:t>Minimum ending inventory (units; blank = 0)</s:t>
        </s:is>
      </s:c>
      <s:c r="B6" s="11" t="n"/>
    </s:row>
    <s:row r="7" ht="18" customHeight="1"/>
    <s:row r="8" ht="18" customHeight="1">
      <s:c r="A8" s="3" t="inlineStr">
        <s:is>
          <s:t>Quarterly data: one row per quarter, up to 20 quarters (rows 10 to 29)</s:t>
        </s:is>
      </s:c>
    </s:row>
    <s:row r="9" ht="33" customHeight="1">
      <s:c r="A9" s="13" t="inlineStr">
        <s:is>
          <s:t>Quarter</s:t>
        </s:is>
      </s:c>
      <s:c r="B9" s="13" t="inlineStr">
        <s:is>
          <s:t>Demand (units)</s:t>
        </s:is>
      </s:c>
      <s:c r="C9" s="13" t="inlineStr">
        <s:is>
          <s:t>Regular-time capacity (units)</s:t>
        </s:is>
      </s:c>
      <s:c r="D9" s="13" t="inlineStr">
        <s:is>
          <s:t>Regular-time unit cost ($)</s:t>
        </s:is>
      </s:c>
      <s:c r="E9" s="13" t="inlineStr">
        <s:is>
          <s:t>Overtime capacity (units; blank = no limit)</s:t>
        </s:is>
      </s:c>
      <s:c r="F9" s="13" t="inlineStr">
        <s:is>
          <s:t>Overtime unit cost ($)</s:t>
        </s:is>
      </s:c>
    </s:row>
    <s:row r="10" ht="18" customHeight="1">
      <s:c r="A10" s="14" t="inlineStr">
        <s:is>
          <s:t>Quarter 1</s:t>
        </s:is>
      </s:c>
      <s:c r="B10" s="15" t="n">
        <s:v>40</s:v>
      </s:c>
      <s:c r="C10" s="16" t="n">
        <s:v>40</s:v>
      </s:c>
      <s:c r="D10" s="12" t="n">
        <s:v>400</s:v>
      </s:c>
      <s:c r="E10" s="11" t="n"/>
      <s:c r="F10" s="12" t="n">
        <s:v>450</s:v>
      </s:c>
    </s:row>
    <s:row r="11" ht="18" customHeight="1">
      <s:c r="A11" s="14" t="inlineStr">
        <s:is>
          <s:t>Quarter 2</s:t>
        </s:is>
      </s:c>
      <s:c r="B11" s="15" t="n">
        <s:v>60</s:v>
      </s:c>
      <s:c r="C11" s="16" t="n">
        <s:v>40</s:v>
      </s:c>
      <s:c r="D11" s="12" t="n">
        <s:v>400</s:v>
      </s:c>
      <s:c r="E11" s="11" t="n"/>
      <s:c r="F11" s="12" t="n">
        <s:v>450</s:v>
      </s:c>
    </s:row>
    <s:row r="12" ht="18" customHeight="1">
      <s:c r="A12" s="14" t="inlineStr">
        <s:is>
          <s:t>Quarter 3</s:t>
        </s:is>
      </s:c>
      <s:c r="B12" s="15" t="n">
        <s:v>75</s:v>
      </s:c>
      <s:c r="C12" s="16" t="n">
        <s:v>40</s:v>
      </s:c>
      <s:c r="D12" s="12" t="n">
        <s:v>400</s:v>
      </s:c>
      <s:c r="E12" s="11" t="n"/>
      <s:c r="F12" s="12" t="n">
        <s:v>450</s:v>
      </s:c>
    </s:row>
    <s:row r="13" ht="18" customHeight="1">
      <s:c r="A13" s="14" t="inlineStr">
        <s:is>
          <s:t>Quarter 4</s:t>
        </s:is>
      </s:c>
      <s:c r="B13" s="15" t="n">
        <s:v>25</s:v>
      </s:c>
      <s:c r="C13" s="16" t="n">
        <s:v>40</s:v>
      </s:c>
      <s:c r="D13" s="12" t="n">
        <s:v>400</s:v>
      </s:c>
      <s:c r="E13" s="11" t="n"/>
      <s:c r="F13" s="12" t="n">
        <s:v>450</s:v>
      </s:c>
    </s:row>
    <s:row r="14" ht="18" customHeight="1">
      <s:c r="A14" s="14" t="n"/>
      <s:c r="B14" s="15" t="n"/>
      <s:c r="C14" s="16" t="n"/>
      <s:c r="D14" s="12" t="n"/>
      <s:c r="E14" s="11" t="n"/>
      <s:c r="F14" s="12" t="n"/>
    </s:row>
    <s:row r="15" ht="18" customHeight="1">
      <s:c r="A15" s="14" t="n"/>
      <s:c r="B15" s="15" t="n"/>
      <s:c r="C15" s="16" t="n"/>
      <s:c r="D15" s="12" t="n"/>
      <s:c r="E15" s="11" t="n"/>
      <s:c r="F15" s="12" t="n"/>
    </s:row>
    <s:row r="16" ht="18" customHeight="1">
      <s:c r="A16" s="14" t="n"/>
      <s:c r="B16" s="15" t="n"/>
      <s:c r="C16" s="16" t="n"/>
      <s:c r="D16" s="12" t="n"/>
      <s:c r="E16" s="11" t="n"/>
      <s:c r="F16" s="12" t="n"/>
    </s:row>
    <s:row r="17" ht="18" customHeight="1">
      <s:c r="A17" s="14" t="n"/>
      <s:c r="B17" s="15" t="n"/>
      <s:c r="C17" s="16" t="n"/>
      <s:c r="D17" s="12" t="n"/>
      <s:c r="E17" s="11" t="n"/>
      <s:c r="F17" s="12" t="n"/>
    </s:row>
    <s:row r="18" ht="18" customHeight="1">
      <s:c r="A18" s="14" t="n"/>
      <s:c r="B18" s="15" t="n"/>
      <s:c r="C18" s="16" t="n"/>
      <s:c r="D18" s="12" t="n"/>
      <s:c r="E18" s="11" t="n"/>
      <s:c r="F18" s="12" t="n"/>
    </s:row>
    <s:row r="19" ht="18" customHeight="1">
      <s:c r="A19" s="14" t="n"/>
      <s:c r="B19" s="15" t="n"/>
      <s:c r="C19" s="16" t="n"/>
      <s:c r="D19" s="12" t="n"/>
      <s:c r="E19" s="11" t="n"/>
      <s:c r="F19" s="12" t="n"/>
    </s:row>
    <s:row r="20" ht="18" customHeight="1">
      <s:c r="A20" s="14" t="n"/>
      <s:c r="B20" s="15" t="n"/>
      <s:c r="C20" s="16" t="n"/>
      <s:c r="D20" s="12" t="n"/>
      <s:c r="E20" s="11" t="n"/>
      <s:c r="F20" s="12" t="n"/>
    </s:row>
    <s:row r="21" ht="18" customHeight="1">
      <s:c r="A21" s="14" t="n"/>
      <s:c r="B21" s="15" t="n"/>
      <s:c r="C21" s="16" t="n"/>
      <s:c r="D21" s="12" t="n"/>
      <s:c r="E21" s="11" t="n"/>
      <s:c r="F21" s="12" t="n"/>
    </s:row>
    <s:row r="22" ht="18" customHeight="1">
      <s:c r="A22" s="14" t="n"/>
      <s:c r="B22" s="15" t="n"/>
      <s:c r="C22" s="16" t="n"/>
      <s:c r="D22" s="12" t="n"/>
      <s:c r="E22" s="11" t="n"/>
      <s:c r="F22" s="12" t="n"/>
    </s:row>
    <s:row r="23" ht="18" customHeight="1">
      <s:c r="A23" s="14" t="n"/>
      <s:c r="B23" s="15" t="n"/>
      <s:c r="C23" s="16" t="n"/>
      <s:c r="D23" s="12" t="n"/>
      <s:c r="E23" s="11" t="n"/>
      <s:c r="F23" s="12" t="n"/>
    </s:row>
    <s:row r="24" ht="18" customHeight="1">
      <s:c r="A24" s="14" t="n"/>
      <s:c r="B24" s="15" t="n"/>
      <s:c r="C24" s="16" t="n"/>
      <s:c r="D24" s="12" t="n"/>
      <s:c r="E24" s="11" t="n"/>
      <s:c r="F24" s="12" t="n"/>
    </s:row>
    <s:row r="25" ht="18" customHeight="1">
      <s:c r="A25" s="14" t="n"/>
      <s:c r="B25" s="15" t="n"/>
      <s:c r="C25" s="16" t="n"/>
      <s:c r="D25" s="12" t="n"/>
      <s:c r="E25" s="11" t="n"/>
      <s:c r="F25" s="12" t="n"/>
    </s:row>
    <s:row r="26" ht="18" customHeight="1">
      <s:c r="A26" s="14" t="n"/>
      <s:c r="B26" s="15" t="n"/>
      <s:c r="C26" s="16" t="n"/>
      <s:c r="D26" s="12" t="n"/>
      <s:c r="E26" s="11" t="n"/>
      <s:c r="F26" s="12" t="n"/>
    </s:row>
    <s:row r="27" ht="18" customHeight="1">
      <s:c r="A27" s="14" t="n"/>
      <s:c r="B27" s="15" t="n"/>
      <s:c r="C27" s="16" t="n"/>
      <s:c r="D27" s="12" t="n"/>
      <s:c r="E27" s="11" t="n"/>
      <s:c r="F27" s="12" t="n"/>
    </s:row>
    <s:row r="28" ht="18" customHeight="1">
      <s:c r="A28" s="14" t="n"/>
      <s:c r="B28" s="15" t="n"/>
      <s:c r="C28" s="16" t="n"/>
      <s:c r="D28" s="12" t="n"/>
      <s:c r="E28" s="11" t="n"/>
      <s:c r="F28" s="12" t="n"/>
    </s:row>
    <s:row r="29" ht="18" customHeight="1">
      <s:c r="A29" s="14" t="n"/>
      <s:c r="B29" s="15" t="n"/>
      <s:c r="C29" s="16" t="n"/>
      <s:c r="D29" s="12" t="n"/>
      <s:c r="E29" s="11" t="n"/>
      <s:c r="F29" s="12" t="n"/>
    </s:row>
  </s:sheetData>
  <s:mergeCells count="4">
    <s:mergeCell ref="A3:F3"/>
    <s:mergeCell ref="A2:F2"/>
    <s:mergeCell ref="A8:F8"/>
    <s:mergeCell ref="A1:F1"/>
  </s:mergeCells>
  <s:pageMargins left="0.75" right="0.75" top="1" bottom="1" header="0.5" footer="0.5"/>
  <s:tableParts count="1">
    <s:tablePart r:id="rId1"/>
  </s:tableParts>
</s:worksheet>
</file>

<file path=xl/worksheets/sheet3.xml><?xml version="1.0" encoding="utf-8"?>
<s:worksheet xmlns:r="http://schemas.openxmlformats.org/officeDocument/2006/relationships" xmlns:s="http://schemas.openxmlformats.org/spreadsheetml/2006/main">
  <s:sheetPr>
    <s:outlinePr summaryBelow="1" summaryRight="1"/>
    <s:pageSetUpPr/>
  </s:sheetPr>
  <s:dimension ref="A1:H13"/>
  <s:sheetViews>
    <s:sheetView showGridLines="0" zoomScale="100" workbookViewId="0">
      <s:selection activeCell="A1" sqref="A1"/>
    </s:sheetView>
  </s:sheetViews>
  <s:sheetFormatPr baseColWidth="8" defaultRowHeight="15"/>
  <s:cols>
    <s:col width="25" customWidth="1" min="1" max="1"/>
    <s:col width="21.25" customWidth="1" min="2" max="2"/>
    <s:col width="13.75" customWidth="1" min="3" max="3"/>
    <s:col width="11.25" customWidth="1" min="4" max="4"/>
    <s:col width="37.5" customWidth="1" min="5" max="5"/>
    <s:col width="15" customWidth="1" min="6" max="6"/>
    <s:col width="15" customWidth="1" min="7" max="7"/>
    <s:col width="18.75" customWidth="1" min="8" max="8"/>
  </s:cols>
  <s:sheetData>
    <s:row r="1" ht="25.5" customHeight="1">
      <s:c r="A1" s="1" t="inlineStr">
        <s:is>
          <s:t>Published Worked Example and Live Model Checks</s:t>
        </s:is>
      </s:c>
    </s:row>
    <s:row r="2" ht="36" customHeight="1">
      <s:c r="A2" s="2" t="inlineStr">
        <s:is>
          <s:t>Rows 1 to 4 compare the sheet with the published Sailco optimum and show n/a when the model was edited. Rows 5 to 8 are checked on any optimal run. All checks must report PASS on the baseline.</s:t>
        </s:is>
      </s:c>
    </s:row>
    <s:row r="3" ht="18" customHeight="1"/>
    <s:row r="4" ht="18" customHeight="1">
      <s:c r="A4" s="3" t="inlineStr">
        <s:is>
          <s:t>Checks (expected values from the published source or the model's own rules)</s:t>
        </s:is>
      </s:c>
    </s:row>
    <s:row r="5" ht="24" customHeight="1">
      <s:c r="A5" s="13" t="inlineStr">
        <s:is>
          <s:t>Check</s:t>
        </s:is>
      </s:c>
      <s:c r="B5" s="13" t="inlineStr">
        <s:is>
          <s:t>Target quantity</s:t>
        </s:is>
      </s:c>
      <s:c r="C5" s="13" t="inlineStr">
        <s:is>
          <s:t>Expected value</s:t>
        </s:is>
      </s:c>
      <s:c r="D5" s="13" t="inlineStr">
        <s:is>
          <s:t>Tolerance</s:t>
        </s:is>
      </s:c>
      <s:c r="E5" s="13" t="inlineStr">
        <s:is>
          <s:t>Reference</s:t>
        </s:is>
      </s:c>
      <s:c r="F5" s="4" cm="1">
        <s:f t="array" ref="F5:H13">_xldudf_BF_OUTPUT("validation")</s:f>
      </s:c>
      <s:c r="G5" s="4"/>
      <s:c r="H5" s="4"/>
    </s:row>
    <s:row r="6" ht="39" customHeight="1">
      <s:c r="A6" s="10" t="inlineStr">
        <s:is>
          <s:t>Published optimum</s:t>
        </s:is>
      </s:c>
      <s:c r="B6" s="10" t="inlineStr">
        <s:is>
          <s:t>Total cost ($)</s:t>
        </s:is>
      </s:c>
      <s:c r="C6" s="10" t="n">
        <s:v>78450</s:v>
      </s:c>
      <s:c r="D6" s="10" t="n">
        <s:v>0.5</s:v>
      </s:c>
      <s:c r="E6" s="9" t="inlineStr">
        <s:is>
          <s:t>Winston, Operations Research, Ch. 3, Example 14: https://pdfcoffee.com/winston-operation-research-pdf-free.html</s:t>
        </s:is>
      </s:c>
      <s:c r="F6" s="5"/>
      <s:c r="G6" s="5"/>
      <s:c r="H6" s="5"/>
    </s:row>
    <s:row r="7" ht="39" customHeight="1">
      <s:c r="A7" s="10" t="inlineStr">
        <s:is>
          <s:t>Published plan</s:t>
        </s:is>
      </s:c>
      <s:c r="B7" s="10" t="inlineStr">
        <s:is>
          <s:t>Total regular-time units</s:t>
        </s:is>
      </s:c>
      <s:c r="C7" s="10" t="n">
        <s:v>145</s:v>
      </s:c>
      <s:c r="D7" s="10" t="n">
        <s:v>0.5</s:v>
      </s:c>
      <s:c r="E7" s="9" t="inlineStr">
        <s:is>
          <s:t>Winston, Operations Research, Ch. 3, Example 14: https://pdfcoffee.com/winston-operation-research-pdf-free.html</s:t>
        </s:is>
      </s:c>
      <s:c r="F7" s="5"/>
      <s:c r="G7" s="5"/>
      <s:c r="H7" s="5"/>
    </s:row>
    <s:row r="8" ht="39" customHeight="1">
      <s:c r="A8" s="10" t="inlineStr">
        <s:is>
          <s:t>Published plan</s:t>
        </s:is>
      </s:c>
      <s:c r="B8" s="10" t="inlineStr">
        <s:is>
          <s:t>Total overtime units</s:t>
        </s:is>
      </s:c>
      <s:c r="C8" s="10" t="n">
        <s:v>45</s:v>
      </s:c>
      <s:c r="D8" s="10" t="n">
        <s:v>0.5</s:v>
      </s:c>
      <s:c r="E8" s="9" t="inlineStr">
        <s:is>
          <s:t>Winston, Operations Research, Ch. 3, Example 14: https://pdfcoffee.com/winston-operation-research-pdf-free.html</s:t>
        </s:is>
      </s:c>
      <s:c r="F8" s="5"/>
      <s:c r="G8" s="5"/>
      <s:c r="H8" s="5"/>
    </s:row>
    <s:row r="9" ht="39" customHeight="1">
      <s:c r="A9" s="10" t="inlineStr">
        <s:is>
          <s:t>Published plan</s:t>
        </s:is>
      </s:c>
      <s:c r="B9" s="10" t="inlineStr">
        <s:is>
          <s:t>Total ending inventory, all quarters (units)</s:t>
        </s:is>
      </s:c>
      <s:c r="C9" s="10" t="n">
        <s:v>10</s:v>
      </s:c>
      <s:c r="D9" s="10" t="n">
        <s:v>0.5</s:v>
      </s:c>
      <s:c r="E9" s="9" t="inlineStr">
        <s:is>
          <s:t>Winston, Operations Research, Ch. 3, Example 14: https://pdfcoffee.com/winston-operation-research-pdf-free.html</s:t>
        </s:is>
      </s:c>
      <s:c r="F9" s="5"/>
      <s:c r="G9" s="5"/>
      <s:c r="H9" s="5"/>
    </s:row>
    <s:row r="10" ht="39" customHeight="1">
      <s:c r="A10" s="10" t="inlineStr">
        <s:is>
          <s:t>Inventory balance (live)</s:t>
        </s:is>
      </s:c>
      <s:c r="B10" s="10" t="inlineStr">
        <s:is>
          <s:t>Largest balance error (units)</s:t>
        </s:is>
      </s:c>
      <s:c r="C10" s="10" t="n">
        <s:v>0</s:v>
      </s:c>
      <s:c r="D10" s="10" t="n">
        <s:v>1e-06</s:v>
      </s:c>
      <s:c r="E10" s="9" t="inlineStr">
        <s:is>
          <s:t>Each quarter: carried-in stock plus production minus demand equals ending stock</s:t>
        </s:is>
      </s:c>
      <s:c r="F10" s="5"/>
      <s:c r="G10" s="5"/>
      <s:c r="H10" s="5"/>
    </s:row>
    <s:row r="11" ht="39" customHeight="1">
      <s:c r="A11" s="10" t="inlineStr">
        <s:is>
          <s:t>Capacity respected (live)</s:t>
        </s:is>
      </s:c>
      <s:c r="B11" s="10" t="inlineStr">
        <s:is>
          <s:t>Largest limit breach (units)</s:t>
        </s:is>
      </s:c>
      <s:c r="C11" s="10" t="n">
        <s:v>0</s:v>
      </s:c>
      <s:c r="D11" s="10" t="n">
        <s:v>1e-06</s:v>
      </s:c>
      <s:c r="E11" s="9" t="inlineStr">
        <s:is>
          <s:t>Each quarter: regular-time and overtime production within their limits</s:t>
        </s:is>
      </s:c>
      <s:c r="F11" s="5"/>
      <s:c r="G11" s="5"/>
      <s:c r="H11" s="5"/>
    </s:row>
    <s:row r="12" ht="39" customHeight="1">
      <s:c r="A12" s="10" t="inlineStr">
        <s:is>
          <s:t>Minimum ending inventory (live)</s:t>
        </s:is>
      </s:c>
      <s:c r="B12" s="10" t="inlineStr">
        <s:is>
          <s:t>Largest shortfall below minimum (units)</s:t>
        </s:is>
      </s:c>
      <s:c r="C12" s="10" t="n">
        <s:v>0</s:v>
      </s:c>
      <s:c r="D12" s="10" t="n">
        <s:v>1e-06</s:v>
      </s:c>
      <s:c r="E12" s="9" t="inlineStr">
        <s:is>
          <s:t>Each quarter: ending inventory at least the minimum</s:t>
        </s:is>
      </s:c>
      <s:c r="F12" s="5"/>
      <s:c r="G12" s="5"/>
      <s:c r="H12" s="5"/>
    </s:row>
    <s:row r="13" ht="39" customHeight="1">
      <s:c r="A13" s="10" t="inlineStr">
        <s:is>
          <s:t>Computed capacity prices (live)</s:t>
        </s:is>
      </s:c>
      <s:c r="B13" s="10" t="inlineStr">
        <s:is>
          <s:t>Largest gap between a shown price and its one-unit re-solve ($ per unit)</s:t>
        </s:is>
      </s:c>
      <s:c r="C13" s="10" t="n">
        <s:v>0</s:v>
      </s:c>
      <s:c r="D13" s="10" t="n">
        <s:v>1e-06</s:v>
      </s:c>
      <s:c r="E13" s="9" t="inlineStr">
        <s:is>
          <s:t>Each shown price matches a re-solve with that limit raised by one unit; a price not confirmed is left out (n/a, quarter named)</s:t>
        </s:is>
      </s:c>
      <s:c r="F13" s="5"/>
      <s:c r="G13" s="5"/>
      <s:c r="H13" s="5"/>
    </s:row>
  </s:sheetData>
  <s:mergeCells count="3">
    <s:mergeCell ref="A4:E4"/>
    <s:mergeCell ref="A2:H2"/>
    <s:mergeCell ref="A1:H1"/>
  </s:mergeCells>
  <s:pageMargins left="0.75" right="0.75" top="1" bottom="1" header="0.5" footer="0.5"/>
  <s:tableParts count="1">
    <s:tablePart r:id="rId1"/>
  </s:tableParts>
</s:worksheet>
</file>

<file path=xl/worksheets/sheet4.xml><?xml version="1.0" encoding="utf-8"?>
<worksheet xmlns="http://schemas.openxmlformats.org/spreadsheetml/2006/main">
  <sheetPr>
    <outlinePr summaryBelow="1" summaryRight="1"/>
    <pageSetUpPr/>
  </sheetPr>
  <dimension ref="A1:A17"/>
  <sheetViews>
    <sheetView showGridLines="0" zoomScale="100" workbookViewId="0">
      <selection activeCell="A1" sqref="A1"/>
    </sheetView>
  </sheetViews>
  <sheetFormatPr baseColWidth="8" defaultRowHeight="15"/>
  <cols>
    <col width="95" customWidth="1" min="1" max="1"/>
  </cols>
  <sheetData>
    <row r="1" ht="25.5" customHeight="1">
      <c r="A1" s="1" t="inlineStr">
        <is>
          <t>How to Use and Adapt This Model</t>
        </is>
      </c>
    </row>
    <row r="2" ht="31.5" customHeight="1">
      <c r="A2" s="2" t="inlineStr">
        <is>
          <t>Read this sheet before typing. It is outside the window the notebook scans, so notes here never block a run.</t>
        </is>
      </c>
    </row>
    <row r="3" ht="18" customHeight="1"/>
    <row r="4" ht="18" customHeight="1">
      <c r="A4" s="3" t="inlineStr">
        <is>
          <t>What to type</t>
        </is>
      </c>
    </row>
    <row r="5" ht="48" customHeight="1">
      <c r="A5" s="9" t="inlineStr">
        <is>
          <t>Model!B4 is the initial inventory in units at the start of quarter 1. Model!B5 is the holding cost in dollars per unit per quarter, charged on every quarter's ending inventory, including units left after the last quarter. Model!B6 is the minimum ending inventory in units; blank means 0.</t>
        </is>
      </c>
    </row>
    <row r="6" ht="46.5" customHeight="1">
      <c r="A6" s="9" t="inlineStr">
        <is>
          <t>Model!A10 to F29 is the quarterly table, one row per quarter, up to 20 quarters, filled top-down with no gaps. Columns: quarter name, demand (units), regular-time capacity (units), regular-time unit cost ($), overtime capacity (units), overtime unit cost ($). The planning horizon is the number of quarters you fill in.</t>
        </is>
      </c>
    </row>
    <row r="7" ht="18" customHeight="1">
      <c r="A7" s="3" t="inlineStr">
        <is>
          <t>Blanks and stray content</t>
        </is>
      </c>
    </row>
    <row r="8" ht="46.5" customHeight="1">
      <c r="A8" s="9" t="inlineStr">
        <is>
          <t>A fully blank table row is skipped. A used row needs a quarter name, demand, regular-time capacity, regular-time cost and overtime cost. A blank overtime capacity means no overtime limit. A blank minimum ending inventory means 0. Any other blank or non-number in a required cell is an error that names the cell.</t>
        </is>
      </c>
    </row>
    <row r="9" ht="46.5" customHeight="1">
      <c r="A9" s="9" t="inlineStr">
        <is>
          <t>Text that only looks like a number (for example 84O, 1,5 or nan) is an error naming the cell. Anything typed outside the input cells in Model!A1 to AZ60 is an error naming the cell, except the title, subtitle, section labels and input labels. Columns beyond AZ and rows beyond 60 are not read.</t>
        </is>
      </c>
    </row>
    <row r="10" ht="18" customHeight="1">
      <c r="A10" s="3" t="inlineStr">
        <is>
          <t>Empty model and infeasible limits</t>
        </is>
      </c>
    </row>
    <row r="11" ht="60" customHeight="1">
      <c r="A11" s="9" t="inlineStr">
        <is>
          <t>Clear every input and the Results show Ready with no numbers, and the Validation rows show not run. If the cumulative capacity in quarters 1 to k (plus initial inventory) cannot cover cumulative demand plus the minimum ending inventory, the run reports infeasible, names the first quarter that fails, and lists the limits to change under Suggested limit changes on Results. Changing those limits (not the solver) is what makes the plan feasible.</t>
        </is>
      </c>
    </row>
    <row r="12" ht="18" customHeight="1">
      <c r="A12" s="3" t="inlineStr">
        <is>
          <t>Labels and benchmark checks</t>
        </is>
      </c>
    </row>
    <row r="13" ht="48" customHeight="1">
      <c r="A13" s="9" t="inlineStr">
        <is>
          <t>Renaming quarter names or input labels does not change the solution. Validation rows 1 to 4 compare the numbers only; if the numbers differ from the published Sailco data, those rows show n/a (model edited). Rows 5 to 8 always run on an optimal plan.</t>
        </is>
      </c>
    </row>
    <row r="14" ht="18" customHeight="1">
      <c r="A14" s="3" t="inlineStr">
        <is>
          <t>Computed values</t>
        </is>
      </c>
    </row>
    <row r="15" ht="60" customHeight="1">
      <c r="A15" s="9" t="inlineStr">
        <is>
          <t>The source publishes the optimal plan and cost. It does not publish capacity prices. The Results prices are computed by re-solving with each limit raised by one unit, and they are labelled computed everywhere they appear. If a re-solve does not confirm a quarter's price (a one-sided price at a bound), that price shows "not confirmed" and Validation row 8 reports n/a and names the quarter.</t>
        </is>
      </c>
    </row>
    <row r="16" ht="18" customHeight="1">
      <c r="A16" s="3" t="inlineStr">
        <is>
          <t>How to adapt this model</t>
        </is>
      </c>
    </row>
    <row r="17" ht="48" customHeight="1">
      <c r="A17" s="9" t="inlineStr">
        <is>
          <t>To change the horizon, add or remove quarters in the table. To add a cost or limit type, edit the production_plan builder in the engine (engine/forms/production_plan.py), re-sync the notebook with sync_engine.py, and extend the Validation checks to match.</t>
        </is>
      </c>
    </row>
  </sheetData>
  <mergeCells count="16">
    <mergeCell ref="A8"/>
    <mergeCell ref="A14"/>
    <mergeCell ref="A6"/>
    <mergeCell ref="A17"/>
    <mergeCell ref="A9"/>
    <mergeCell ref="A4"/>
    <mergeCell ref="A12"/>
    <mergeCell ref="A15"/>
    <mergeCell ref="A7"/>
    <mergeCell ref="A2"/>
    <mergeCell ref="A16"/>
    <mergeCell ref="A10"/>
    <mergeCell ref="A13"/>
    <mergeCell ref="A11"/>
    <mergeCell ref="A5"/>
    <mergeCell ref="A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7"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7" t="inlineStr">
        <is>
          <t>@app.cell
def _():
    import boardflare as bf
    import marimo as mo
    import numpy as np
    import pandas as pd
    from scipy import optimize
    return bf, mo, np, optimize, pd
# BEGIN GENERATED ENGINE (do not edit; run sync_engine.py)
@app.cell(hide_code=True)
def _(np, optimize):
    # Generated from engine/core.py; edit the source, not this cell.
    #
    # Shared linear and mixed-integer optimization core: Solution record, CheckResult,
    # solve wrapper over scipy.optimize.linprog and milp (HiGHS), independent solution
    # checker, and duality gap calculator. Read this comment before editing anything in engine/.
    # Notebooks get a copy of this engine from sync_engine.py.
    #
    # Layout. The engine is source code that gets copied into Marimo notebook cells, so it is split
    # into one cell per unit and every file here is also an ordinary module for pytest:
    #   core.py                 this file: one cell (np and optimize arrive as cell arguments)
    #   mps.py                  test-only MPS parser and benchmark fixture converter
    #   test_core.py            core solver, checker, duality gap, and hand-checked tests
    #   test_mps.py             MPS reader unit tests
    #   test_netlib.py          Netlib benchmark recovery and perturbation tests
    #   netlib_*.json           fixture data for the tests
    #
    # Cell-marker convention (the sync script reads these; keep them exact):
    #   - Lines 1 and 2 of every file: `# cell-deps:` names the cell receives from other cells,
    #     `# cell-exports:` names the cell defines for other cells. Names starting with an
    #     underscore are cell-local in Marimo, so private helpers (and private stdlib aliases
    #     such as `import math as _math`) may repeat across cells.
    #   - A line ending in `# sync: omit` is for pytest only; the sync script drops it.
    #   - Public names must be defined in one cell only, and a cell must not re-import a name
    #     another cell defines.
    #   - Multi-line string literals must not be used in notebook cells because sync re-indents
    #     code; use '#' comment blocks instead.
    # Keep this file under 32,767 characters.
    from dataclasses import dataclass as _dataclass
    from typing import Optional as _Optional
    _BINDING_TOLERANCE = 1e-9
    def _validate_problem_inputs(
        c,
        A_ub=None,
        b_ub=None,
        A_eq=None,
        b_eq=None,
        bounds=None,
        integrality=None,
        x=None,
    ):
        # Validates shapes and dimensions of problem components across solve, check_solution, and duality_gap.
        c_arr = np.asarray(c, dtype=float)
        if c_arr.ndim != 1:
            raise ValueError(f"c must be a 1D array, got shape {c_arr.shape}")
        n_vars = len(c_arr)
        if n_vars == 0:
            raise ValueError("c must not be empty")
        x_arr = None
        if x is not None:
            x_arr = np.asarray(x, dtype=float)
            if x_arr.ndim != 1:
                raise ValueError(f"x must be a 1D array, got shape {x_arr.shape}")
            if len(x_arr) != n_vars:
                raise ValueError(f"x length ({len(x_arr)}) does not match c length ({n_vars})")
        if A_ub is not None and b_ub is None:
            raise ValueError("b_ub must be provided when A_ub is provided")
        if A_ub is None and b_ub is not None:
            raise ValueError("A_ub must be provided when b_ub is provided")
        b_ub_arr = None
        if A_ub is not None and b_ub is not None:
            b_ub_arr = np.asarray(b_ub, dtype=float)
            if b_ub_arr.ndim != 1:
                raise ValueError(f"b_ub must be a 1D array, got shape {b_ub_arr.shape}")
            m_ub = len(b_ub_arr)
            shape_ub = A_ub.shape if hasattr(A_ub, "shape") else np.asarray(A_ub).shape
            if len(shape_ub) != 2:
                raise ValueError(f"A_ub must be a 2D matrix, got shape {shape_ub}")
            if shape_ub[0] != m_ub:
                raise ValueError(f"A_ub row count ({shape_ub[0]}) does not match b_ub length ({m_ub})")
            if shape_ub[1] != n_vars:
                raise ValueError(f"A_ub column count ({shape_ub[1]}) does not match c length ({n_vars})")
        if A_eq is not None and b_eq is None:
            raise ValueError("b_eq must be provided when A_eq is provided")
        if A_eq is None and b_eq is not None:
            raise ValueError("A_eq must be provided when b_eq is provided")
        b_eq_arr = None
        if A_eq is not None and b_eq is not None:
            b_eq_arr = np.asarray(b_eq, dtype=float)
            if b_eq_arr.ndim != 1:
                raise ValueError(f"b_eq must be a 1D array, got shape {b_eq_arr.shape}")
            m_eq = len(b_eq_arr)
            shape_eq = A_eq.shape if hasattr(A_eq, "shape") else np.asarray(A_eq).shape
            if len(shape_eq) != 2:
                raise ValueError(f"A_eq must be a 2D matrix, got shape {shape_eq}")
            if shape_eq[0] != m_eq:
                raise ValueError(f"A_eq row count ({shape_eq[0]}) does not match b_eq length ({m_eq})")
            if shape_eq[1] != n_vars:
                raise ValueError(f"A_eq column count ({shape_eq[1]}) does not match c length ({n_vars})")
        if bounds is None:
            std_bounds = [(0.0, None)] * n_vars
        else:
            if not isinstance(bounds, (list, tuple)):
                raise ValueError("bounds must be a list of (lo, hi) pairs")
            if len(bounds) != n_vars:
                raise ValueError(f"bounds length ({len(bounds)}) does not match variable count ({n_vars})")
            std_bounds = []
            for idx, bnd in enumerate(bounds):
                if not (isinstance(bnd, (tuple, list, np.ndarray)) and len(bnd) == 2):
                    raise ValueError(f"bounds[{idx}] must be a pair (lo, hi), got {bnd!r}")
                lo = None if bnd[0] is None or np.isneginf(bnd[0]) else float(bnd[0])
                hi = None if bnd[1] is None or np.isposinf(bnd[1]) else float(bnd[1])
                std_bounds.append((lo, hi))
        integ_arr = None
        if integrality is not None:
            integ_arr = np.asarray(integrality)
            if integ_arr.ndim != 1 or len(integ_arr) != n_vars:
                raise ValueError(f"integrality length ({len(integ_arr)}) does not match variable count ({n_vars})")
            if not np.all((integ_arr == 0) | (integ_arr == 1)):
                raise ValueError("integrality flags must be exactly 0 or 1")
            integ_arr = integ_arr.astype(int)
        return c_arr, b_ub_arr, b_eq_arr, std_bounds, integ_arr, x_arr
    @_dataclass(frozen=True)
    class Solution:
        # Solution dataclass returned by solve().
        # status: one of "optimal", "infeasible", "unbounded", "time_limit_feasible",
        #         "time_limit_no_solution", "error"
        # message: plain-language explanation useful for spreadsheet users
        # objective: value of the objective in the user's sense, or None
        # x: solution array, or None
        # ineq_slack: slack b_ub - A_ub @ x, or None
        # eq_residual: residual b_eq - A_eq @ x, or None
        # binding: boolean array of binding inequalities within scaled tolerance, or None
        # shadow_prices: dict {"ineq": ..., "eq": ...} for LPs, None for MILP
        # reduced_costs: dict {"lower": ..., "upper": ...} for LPs, None for MILP
        # mip_gap: relative MIP gap for MILP solutions, None for LP
        # solver_status: raw status code and message from SciPy
        status: str
        message: str
        objective: _Optional[float]
        x: _Optional[np.ndarray]
        ineq_slack: _Optional[np.ndarray]
        eq_residual: _Optional[np.ndarray]
        binding: _Optional[np.ndarray]
        shadow_prices: _Optional[dict]
        reduced_costs: _Optional[dict]
        mip_gap: _Optional[float]
        solver_status: dict
    @_dataclass(frozen=True)
    class CheckResult:
        # Result of independent solution verification against raw problem data.
        max_ineq_violation: float
        max_eq_violation: float
        max_bound_violation: float
        max_integrality_violation: float
        max_violation: float
        objective: float
        is_feasible: bool
    def check_solution(c, A_ub=None, b_ub=None, A_eq=None, b_eq=None, bounds=None, integrality=None, x=None):
        # Independent checker recomputing violations and objective directly from raw data.
        if x is None:
            raise ValueError("x must be provided to check_solution")
        c_arr, b_ub_arr, b_eq_arr, std_bounds, integ_arr, x_arr = _validate_problem_inputs(
            c, A_ub=A_ub, b_ub=b_ub, A_eq=A_eq, b_eq=b_eq, bounds=bounds, integrality=integrality, x=x
        )
        # 1. Inequality violation: max(0, A_ub @ x - b_ub) / max(1, |b_ub|)
        ineq_viol = 0.0
        if A_ub is not None and b_ub_arr is not None and len(b_ub_arr) &gt; 0:
            ax = A_ub @ x_arr
            viol = ax - b_ub_arr
            scale = np.maximum(1.0, np.abs(b_ub_arr))
            ineq_viol = float(np.max(np.maximum(0.0, viol) / scale))
        # 2. Equality violation: |A_eq @ x - b_eq| / max(1, |b_eq|)
        eq_viol = 0.0
        if A_eq is not None and b_eq_arr is not None and len(b_eq_arr) &gt; 0:
            ax = A_eq @ x_arr
            viol = np.abs(ax - b_eq_arr)
            scale = np.maximum(1.0, np.abs(b_eq_arr))
            eq_viol = float(np.max(viol / scale))
        # 3. Bound violation: max(0, lo - x) / max(1, |lo|), max(0, x - hi) / max(1, |hi|)
        bound_viol = 0.0
        for idx, (lo, hi) in enumerate(std_bounds):
            val = x_arr[idx]
            if lo is not None and val &lt; lo:
                bound_viol = max(bound_viol, float((lo - val) / max(1.0, abs(lo))))
            if hi is not None and val &gt; hi:
                bound_viol = max(bound_viol, float((val - hi) / max(1.0, abs(hi))))
        # 4. Integrality violation
        integ_viol = 0.0
        if integ_arr is not None:
            int_mask = integ_arr == 1
            if np.any(int_mask):
                int_vals = x_arr[int_mask]
                integ_viol = float(np.max(np.abs(int_vals - np.round(int_vals))))
        # 5. Objective
        obj = float(c_arr @ x_arr)
        max_v = max(ineq_viol, eq_viol, bound_viol, integ_viol)
        return CheckResult(
            max_ineq_violation=ineq_viol,
            max_eq_violation=eq_viol,
            max_bound_violation=bound_viol,
            max_integrality_violation=integ_viol,
            max_violation=max_v,
            objective=obj,
            is_feasible=max_v &lt;= 1e-6,
        )
    def duality_gap(
        c,
        A_ub=None,
        b_ub=None,
        A_eq=None,
        b_eq=None,
        bounds=None,
        sol=None,
        sense="min",
    ):
        # Compute the LP duality gap |primal_objective - dual_objective|.
        # Assumes reduced costs are zero on infinite bounds; returns inf if a nonzero reduced cost sits on an infinite bound.
        if sol is None:
            raise ValueError("sol must be provided to duality_gap")
        if sol.status != "optimal" or sol.x is None or sol.shadow_prices is None:
            return None
        if sense not in ("min", "max"):
            raise ValueError("sense must be 'min' or 'max'")
        c_arr, b_ub_arr, b_eq_arr, std_bounds, _, _ = _validate_problem_inputs(
            c, A_ub=A_ub, b_ub=b_ub, A_eq=A_eq, b_eq=b_eq, bounds=bounds, x=sol.x
        )
        sp = sol.shadow_prices
        rc = sol.reduced_costs
        if b_ub_arr is not None and sp is not None:
            sp_ineq = sp.get("ineq") if isinstance(sp, dict) else None
            if sp_ineq is not None and len(sp_ineq) != len(b_ub_arr):
                raise ValueError(f"shadow_prices ineq length ({len(sp_ineq)}) does not match b_ub length ({len(b_ub_arr)})")
        if b_eq_arr is not None and sp is not None:
            sp_eq = sp.get("eq") if isinstance(sp, dict) else None
            if sp_eq is not None and len(sp_eq) != len(b_eq_arr):
                raise ValueError(f"shadow_prices eq length ({len(sp_eq)}) does not match b_eq length ({len(b_eq_arr)})")
        # Primal objective recomputed directly from raw c and sol.x
        primal_obj = float(c_arr @ sol.x)
        dual_obj = 0.0
        if b_ub_arr is not None and len(b_ub_arr) &gt; 0 and sp is not None:
            sp_ineq = sp.get("ineq") if isinstance(sp, dict) else None
            if sp_ineq is not None:
                dual_obj += float(np.sum(sp_ineq * b_ub_arr))
        if b_eq_arr is not None and len(b_eq_arr) &gt; 0 and sp is not None:
            sp_eq = sp.get("eq") if isinstance(sp, dict) else None
            if sp_eq is not None:
                dual_obj += float(np.sum(sp_eq * b_eq_arr))
        if rc is not None:
            rc_lo = rc.get("lower") if isinstance(rc, dict) else None
            rc_up = rc.get("upper") if isinstance(rc, dict) else None
            for j, (lo, hi) in enumerate(std_bounds):
                if rc_lo is not None and j &lt; len(rc_lo):
                    val_lo = rc_lo[j]
                    if lo is None or np.isneginf(lo):
                        if abs(val_lo) &gt; 1e-9:
                            return float("inf")
                    else:
                        dual_obj += float(val_lo * lo)
                if rc_up is not None and j &lt; len(rc_up):
                    val_up = rc_up[j]
                    if hi is None or np.isposinf(hi):
                        if abs(val_up) &gt; 1e-9:
                            return float("inf")
                    else:
                        dual_obj += float(val_up * hi)
        return float(abs(primal_obj - dual_obj))
    def solve(
        c,
        A_ub=None,
        b_ub=None,
        A_eq=None,
        b_eq=None,
        bounds=None,
        integrality=None,
        sense="min",
        time_limit=None,
    ):
        # Solve an LP or MILP problem using SciPy HiGHS.
        if sense not in ("min", "max"):
            raise ValueError("sense must be 'min' or 'max'")
        c_arr, b_ub_arr, b_eq_arr, std_bounds, integ_arr, _ = _validate_problem_inputs(
            c, A_ub=A_ub, b_ub=b_ub, A_eq=A_eq, b_eq=b_eq, bounds=bounds, integrality=integrality
        )
        is_milp = integ_arr is not None and np.any(integ_arr == 1)
        c_internal = -c_arr if sense == "max" else c_arr
        opts = {}
        if time_limit is not None:
            opts["time_limit"] = float(time_limit)
        if not is_milp:
            # Solve continuous LP with linprog HiGHS
            res = optimize.linprog(
                c_internal,
                A_ub=A_ub,
                b_ub=b_ub_arr,
                A_eq=A_eq,
                b_eq=b_eq_arr,
                bounds=std_bounds,
                method="highs",
                options=opts or None,
            )
            raw_code = int(res.status)
            raw_msg = str(res.message)
            solver_status = {"code": raw_code, "message": raw_msg}
            x = None
            objective = None
            ineq_slack = None
            eq_residual = None
            binding = None
            shadow_prices = None
            reduced_costs = None
            mip_gap = None
            if raw_code == 0:
                status = "optimal"
                message = "Optimal solution found."
            elif raw_code == 2:
                status = "infeasible"
                message = "No combination satisfies all the limits."
            elif raw_code == 3:
                status = "unbounded"
                message = "A variable can grow without limit and the objective improves forever."
            elif raw_code == 1:
                status = "time_limit_no_solution"
                message = "Time or iteration limit reached before a feasible solution was found."
            else:
                status = "error"
                message = f"Solver stopped with error: {raw_msg}"
            cand_x = getattr(res, "x", None)
            if cand_x is not None:
                cand_x = np.asarray(cand_x, dtype=float)
                check = check_solution(
                    c=c_arr,
                    A_ub=A_ub,
                    b_ub=b_ub_arr,
                    A_eq=A_eq,
                    b_eq=b_eq_arr,
                    bounds=std_bounds,
                    integrality=integrality,
                    x=cand_x,
                )
                if raw_code == 0:
                    if not check.is_feasible:
                        status = "error"
                        message = f"Solver reported optimal, but independent check found violation of {check.max_violation:.2e}."
                    x = cand_x
                    objective = float(c_arr @ cand_x)
                elif raw_code == 1:
                    if check.is_feasible:
                        status = "time_limit_feasible"
                        message = "Time or iteration limit reached; returning the best feasible solution found."
                        x = cand_x
                        objective = float(c_arr @ cand_x)
                if x is not None:
                    if A_ub is not None and b_ub_arr is not None and len(b_ub_arr) &gt; 0:
                        ineq_slack = b_ub_arr - (A_ub @ x)
                        scale = np.maximum(1.0, np.abs(b_ub_arr))
                        binding = np.abs(ineq_slack) &lt;= _BINDING_TOLERANCE * scale
                    else:
                        ineq_slack = np.zeros(0, dtype=float)
                        binding = np.zeros(0, dtype=bool)
                    if A_eq is not None and b_eq_arr is not None and len(b_eq_arr) &gt; 0:
                        eq_residual = b_eq_arr - (A_eq @ x)
                    else:
                        eq_residual = np.zeros(0, dtype=float)
                    sign_mult = -1.0 if sense == "max" else 1.0
                    if getattr(res, "ineqlin", None) is not None and hasattr(res.ineqlin, "marginals"):
                        ineq_m = np.asarray(res.ineqlin.marginals, dtype=float) * sign_mult
                    else:
                        ineq_m = np.zeros(0, dtype=float)
                    if getattr(res, "eqlin", None) is not None and hasattr(res.eqlin, "marginals"):
                        eq_m = np.asarray(res.eqlin.marginals, dtype=float) * sign_mult
                    else:
                        eq_m = np.zeros(0, dtype=float)
                    shadow_prices = {"ineq": ineq_m, "eq": eq_m}
                    if getattr(res, "lower", None) is not None and hasattr(res.lower, "marginals"):
                        lo_m = np.asarray(res.lower.marginals, dtype=float) * sign_mult
                    else:
                        lo_m = np.zeros(0, dtype=float)
                    if getattr(res, "upper", None) is not None and hasattr(res.upper, "marginals"):
                        up_m = np.asarray(res.upper.marginals, dtype=float) * sign_mult
                    else:
                        up_m = np.zeros(0, dtype=float)
                    reduced_costs = {"lower": lo_m, "upper": up_m}
                # Marginals are only meaningful at an optimal basis; a limit stop leaves them unset.
                if raw_code != 0:
                    shadow_prices = None
                    reduced_costs = None
        else:
            # Solve MILP with milp HiGHS
            constraints = []
            if A_ub is not None and b_ub_arr is not None and len(b_ub_arr) &gt; 0:
                constraints.append(optimize.LinearConstraint(A_ub, -np.inf, b_ub_arr))
            if A_eq is not None and b_eq_arr is not None and len(b_eq_arr) &gt; 0:
                constraints.append(optimize.LinearConstraint(A_eq, b_eq_arr, b_eq_arr))
            lb = np.array([b[0] if b[0] is not None else -np.inf for b in std_bounds], dtype=float)
            ub = np.array([b[1] if b[1] is not None else np.inf for b in std_bounds], dtype=float)
            bounds_obj = optimize.Bounds(lb, ub)
            res = optimize.milp(
                c=c_internal,
                integrality=integ_arr,
                bounds=bounds_obj,
                constraints=constraints if constraints else None,
                options=opts or None,
            )
            raw_code = int(res.status)
            raw_msg = str(res.message)
            solver_status = {"code": raw_code, "message": raw_msg}
            x = None
            objective = None
            ineq_slack = None
            eq_residual = None
            binding = None
            shadow_prices = None
            reduced_costs = None
            mip_gap = float(res.mip_gap) if getattr(res, "mip_gap", None) is not None else None
            if raw_code == 0:
                status = "optimal"
                message = "Optimal solution found."
            elif raw_code == 1:
                status = "time_limit_no_solution"
                message = "Time or iteration limit reached before a feasible solution was found."
            elif raw_code == 2:
                status = "infeasible"
                message = "No combination satisfies all the limits."
            elif raw_code == 3:
                status = "unbounded"
                message = "A variable can grow without limit and the objective improves forever."
            else:
                status = "error"
                message = f"Solver stopped with error: {raw_msg}"
            cand_x = getattr(res, "x", None)
            if cand_x is not None:
                cand_x = np.asarray(cand_x, dtype=float)
                check = check_solution(
                    c=c_arr,
                    A_ub=A_ub,
                    b_ub=b_ub_arr,
                    A_eq=A_eq,
                    b_eq=b_eq_arr,
                    bounds=std_bounds,
                    integrality=integ_arr,
                    x=cand_x,
                )
                if raw_code == 0:
                    if not check.is_feasible:
                        status = "error"
                        message = f"Solver reported optimal, but independent check found violation of {check.max_violation:.2e}."
                    x = cand_x
                    objective = float(c_arr @ cand_x)
                elif raw_code == 1:
                    if check.is_feasible:
                        status = "time_limit_feasible"
                        message = "Time or iteration limit reached; returning the best feasible solution found."
                        x = cand_x
                        objective = float(c_arr @ cand_x)
                if x is not None:
                    if A_ub is not None and b_ub_arr is not None and len(b_ub_arr) &gt; 0:
                        ineq_slack = b_ub_arr - (A_ub @ x)
                        scale = np.maximum(1.0, np.abs(b_ub_arr))
                        binding = np.abs(ineq_slack) &lt;= _BINDING_TOLERANCE * scale
                    else:
                        ineq_slack = np.zeros(0, dtype=float)
                        binding = np.zeros(0, dtype=bool)
                    if A_eq is not None and b_eq_arr is not None and len(b_eq_arr) &gt; 0:
                        eq_residual = b_eq_arr - (A_eq @ x)
                    else:
                        eq_residual = np.zeros(0, dtype=float)
        return Solution(
            status=status,
            message=message,
            objective=objective,
            x=x,
            ineq_slack=ineq_slack,
            eq_residual=eq_residual,
            binding=binding,
            shadow_prices=shadow_prices,
            reduced_costs=reduced_costs,
            mip_gap=mip_gap,
            solver_status=solver_status,
        )
    return (Solution, CheckResult, solve, check_solution, duality_gap,)</t>
        </is>
      </c>
      <c r="G3" t="inlineStr">
        <is>
          <t>Revision</t>
        </is>
      </c>
      <c r="H3" t="n">
        <v>1</v>
      </c>
    </row>
    <row r="4">
      <c r="A4" s="17" t="inlineStr">
        <is>
          <t>@app.cell(hide_code=True)
def _(np, solve):
    # Generated from engine/repair.py; edit the source, not this cell.
    #
    # Array-level elastic infeasibility repair. Any formulation builder that produces arrays (forms/,
    # capital budgeting, shift scheduling) can call elastic_repair to find the smallest weighted limit
    # changes that make an infeasible LP or MILP feasible. The weighting matches table.explain_infeasible:
    # each slack is scaled by 1 / max(1, |limit|), so a repair of a small limit costs more per unit.
    #
    # Conventions.
    #   - A_ub x &lt;= b_ub and A_eq x = b_eq are solved exactly as given. Dense arrays and scipy.sparse
    #     matrices are both accepted (sparse input is converted with .toarray()).
    #   - A &gt;= row is passed negated (-a x &lt;= -b) and marked ub_senses[i] = "&gt;=". The returned row then
    #     reports the caller's original sign: current_limit = b, kind "&gt;=", change = -slack. Without a
    #     mark, every A_ub row is reported as "&lt;=" in the sign it was passed.
    #   - Variable bounds are hard unless relax_bounds=True. Then each finite lower and upper bound gets
    #     its own slack, reported as kind "lower bound" or "upper bound".
    #   - Every row is reported as change = relaxed_limit - current_limit, in the displayed sign.
    #   - Only slacks above 1e-9 appear. Original integrality is kept on the original variables.
    from dataclasses import dataclass as _dataclass
    import math as _math
    @_dataclass(frozen=True)
    class RepairPlan:
        # Suggested limit changes that make an infeasible model feasible.
        # rows: list of [label, kind, current_limit, relaxed_limit, change]; kind is "&lt;=", "&gt;=", "=",
        #       "lower bound", or "upper bound". Empty when the model is already feasible.
        # message: human-readable summary line.
        rows: list
        message: str
    _INFEASIBLE_MESSAGE = "No plan satisfies every limit. One way to make it feasible is to relax these limits (other repairs may exist):"
    _FEASIBLE_MESSAGE = "The model is already feasible. No limits need to change."
    def _dense(matrix):
        # Convert None, dense array-likes, or scipy.sparse matrices to a float ndarray (or None).
        if matrix is None:
            return None
        if hasattr(matrix, "toarray"):
            matrix = matrix.toarray()
        return np.asarray(matrix, dtype=float)
    def _weight(limit):
        # Same weight table.explain_infeasible uses for a slack on a limit.
        return 1.0 / max(1.0, abs(float(limit)))
    def _finite_or_none(value):
        # None and infinite bounds both mean "no bound on this side".
        if value is None or _math.isinf(float(value)):
            return None
        return float(value)
    def elastic_repair(
        A_ub=None,
        b_ub=None,
        A_eq=None,
        b_eq=None,
        bounds=None,
        integrality=None,
        ub_labels=None,
        eq_labels=None,
        relax_bounds=False,
        bound_labels=None,
        time_limit=None,
        ub_senses=None,
    ):
        # Solve an elastic L1 relaxation of the model and return the limit changes that make it feasible.
        # Returns None when the relaxation cannot be solved (for example, conflicting bounds with
        # relax_bounds=False, or a time limit with no feasible point). Returns a RepairPlan with empty
        # rows when the model is already feasible. Otherwise returns a RepairPlan listing each changed limit.
        A_ub_arr = _dense(A_ub)
        A_eq_arr = _dense(A_eq)
        b_ub_arr = None if b_ub is None else np.asarray(b_ub, dtype=float).reshape(-1)
        b_eq_arr = None if b_eq is None else np.asarray(b_eq, dtype=float).reshape(-1)
        if (A_ub_arr is None) != (b_ub_arr is None):
            raise ValueError("A_ub and b_ub must be given together")
        if (A_eq_arr is None) != (b_eq_arr is None):
            raise ValueError("A_eq and b_eq must be given together")
        if A_ub_arr is not None and A_ub_arr.ndim != 2:
            raise ValueError(f"A_ub must be a 2D matrix, got shape {A_ub_arr.shape}")
        if A_eq_arr is not None and A_eq_arr.ndim != 2:
            raise ValueError(f"A_eq must be a 2D matrix, got shape {A_eq_arr.shape}")
        if A_ub_arr is not None:
            n = A_ub_arr.shape[1]
        elif A_eq_arr is not None:
            n = A_eq_arr.shape[1]
        elif bounds is not None:
            n = len(bounds)
        else:
            raise ValueError("elastic_repair needs A_ub/b_ub, A_eq/b_eq, or bounds to size the model")
        if n == 0:
            raise ValueError("the model must have at least one variable")
        m_ub = 0 if b_ub_arr is None else len(b_ub_arr)
        m_eq = 0 if b_eq_arr is None else len(b_eq_arr)
        if A_ub_arr is not None and A_ub_arr.shape != (m_ub, n):
            raise ValueError(f"A_ub has shape {A_ub_arr.shape}, expected {(m_ub, n)}")
        if A_eq_arr is not None and A_eq_arr.shape != (m_eq, n):
            raise ValueError(f"A_eq has shape {A_eq_arr.shape}, expected {(m_eq, n)}")
        # Variable bounds: default is nonnegative variables, matching core.solve.
        if bounds is None:
            lo_list = [0.0] * n
            hi_list = [None] * n
        else:
            if len(bounds) != n:
                raise ValueError(f"bounds length ({len(bounds)}) does not match variable count ({n})")
            lo_list = []
            hi_list = []
            for lo, hi in bounds:
                lo_list.append(_finite_or_none(lo))
                hi_list.append(_finite_or_none(hi))
        integ = np.zeros(n, dtype=int)
        if integrality is not None:
            integ = np.asarray(integrality).astype(int).reshape(-1)
            if len(integ) != n:
                raise ValueError(f"integrality length ({len(integ)}) does not match variable count ({n})")
        ub_names = list(ub_labels) if ub_labels is not None else [f"Constraint {i + 1}" for i in range(m_ub)]
        eq_names = list(eq_labels) if eq_labels is not None else [f"Equality {i + 1}" for i in range(m_eq)]
        var_names = list(bound_labels) if bound_labels is not None else [f"x{j + 1}" for j in range(n)]
        if len(ub_names) != m_ub or len(eq_names) != m_eq or len(var_names) != n:
            raise ValueError("label lists must match the number of rows and variables")
        senses = ["&lt;="] * m_ub if ub_senses is None else list(ub_senses)
        if len(senses) != m_ub or any(s not in ("&lt;=", "&gt;=") for s in senses):
            raise ValueError("ub_senses must hold '&lt;=' or '&gt;=' for each A_ub row")
        # Slack layout: one per ub row, two per eq row, then one per finite bound when relax_bounds is set.
        lower_vars = [j for j in range(n) if relax_bounds and lo_list[j] is not None]
        upper_vars = [j for j in range(n) if relax_bounds and hi_list[j] is not None]
        base_eq = n + m_ub
        base_lo = base_eq + 2 * m_eq
        base_hi = base_lo + len(lower_vars)
        n_total = base_hi + len(upper_vars)
        cost = np.zeros(n_total)
        for i in range(m_ub):
            cost[n + i] = _weight(b_ub_arr[i])
        for i in range(m_eq):
            cost[base_eq + i] = _weight(b_eq_arr[i])
            cost[base_eq + m_eq + i] = _weight(b_eq_arr[i])
        for k, j in enumerate(lower_vars):
            cost[base_lo + k] = _weight(lo_list[j])
        for k, j in enumerate(upper_vars):
            cost[base_hi + k] = _weight(hi_list[j])
        # Relaxed inequality rows: ub rows, then one row per relaxed lower bound, then one per relaxed upper bound.
        m_ub_relax = m_ub + len(lower_vars) + len(upper_vars)
        A_ub_relax = np.zeros((m_ub_relax, n_total))
        b_ub_relax = np.zeros(m_ub_relax)
        for i in range(m_ub):
            A_ub_relax[i, :n] = A_ub_arr[i]
            A_ub_relax[i, n + i] = -1.0
            b_ub_relax[i] = b_ub_arr[i]
        for k, j in enumerate(lower_vars):
            r = m_ub + k
            A_ub_relax[r, j] = -1.0
            A_ub_relax[r, base_lo + k] = -1.0
            b_ub_relax[r] = -lo_list[j]
        for k, j in enumerate(upper_vars):
            r = m_ub + len(lower_vars) + k
            A_ub_relax[r, j] = 1.0
            A_ub_relax[r, base_hi + k] = -1.0
            b_ub_relax[r] = hi_list[j]
        # Relaxed equality rows: A x - s_pos + s_neg = b.
        A_eq_relax = np.zeros((m_eq, n_total))
        for i in range(m_eq):
            A_eq_relax[i, :n] = A_eq_arr[i]
            A_eq_relax[i, base_eq + i] = -1.0
            A_eq_relax[i, base_eq + m_eq + i] = 1.0
        if relax_bounds:
            bounds_relax = [(None, None)] * n
        else:
            bounds_relax = list(zip(lo_list, hi_list))
        bounds_relax = bounds_relax + [(0.0, None)] * (n_total - n)
        integ_relax = np.zeros(n_total, dtype=int)
        integ_relax[:n] = integ
        sol = solve(
            c=cost,
            A_ub=A_ub_relax if m_ub_relax else None,
            b_ub=b_ub_relax if m_ub_relax else None,
            A_eq=A_eq_relax if m_eq else None,
            b_eq=b_eq_arr if m_eq else None,
            bounds=bounds_relax,
            integrality=integ_relax if np.any(integ_relax) else None,
            sense="min",
            time_limit=time_limit,
        )
        if sol.status not in ("optimal", "time_limit_feasible") or sol.x is None:
            return None
        x = sol.x
        rows = []
        for i in range(m_ub):
            s = float(x[n + i])
            if s &lt;= 1e-9:
                continue
            # Caller's sign: a "&lt;=" row is reported as given; a "&gt;=" row was negated, so flip the display.
            if senses[i] == "&lt;=":
                current, change, kind = float(b_ub_arr[i]), s, "&lt;="
            else:
                current, change, kind = -float(b_ub_arr[i]), -s, "&gt;="
            rows.append([ub_names[i], kind, current, current + change, change])
        for i in range(m_eq):
            delta = float(x[base_eq + i]) - float(x[base_eq + m_eq + i])
            if abs(delta) &lt;= 1e-9:
                continue
            current = float(b_eq_arr[i])
            rows.append([eq_names[i], "=", current, current + delta, delta])
        for k, j in enumerate(lower_vars):
            s = float(x[base_lo + k])
            if s &lt;= 1e-9:
                continue
            current = lo_list[j]
            rows.append([var_names[j], "lower bound", current, current - s, -s])
        for k, j in enumerate(upper_vars):
            s = float(x[base_hi + k])
            if s &lt;= 1e-9:
                continue
            current = hi_list[j]
            rows.append([var_names[j], "upper bound", current, current + s, s])
        if not rows:
            return RepairPlan(rows=[], message=_FEASIBLE_MESSAGE)
        return RepairPlan(rows=rows, message=_INFEASIBLE_MESSAGE)
    return (RepairPlan, elastic_repair,)</t>
        </is>
      </c>
      <c r="G4" t="inlineStr">
        <is>
          <t>Startup mode</t>
        </is>
      </c>
      <c r="H4" s="17" t="inlineStr">
        <is>
          <t>run</t>
        </is>
      </c>
    </row>
    <row r="5">
      <c r="A5" s="17" t="inlineStr">
        <is>
          <t>@app.cell(hide_code=True)
def _(RepairPlan, Solution, check_solution, duality_gap, elastic_repair, np, solve):
    # Generated from engine/forms/production_plan.py; edit the source, not this cell.
    # Production planning formulation builder: multi-quarter regular-time and overtime production with inventory carried between quarters.
    from dataclasses import dataclass as _dataclass
    from typing import Optional as _Optional
    @_dataclass(frozen=True)
    class ProductionPlanResult:
        # Result of solving a multi-quarter production plan.
        # status: solver status ("optimal", "infeasible", "unbounded", "time_limit_feasible", "time_limit_no_solution", "error")
        # message: plain-language explanation; an infeasible plan names the first quarter whose limits fail
        # total_cost: minimized total cost (regular + overtime + holding), or None
        # regular_cost, overtime_cost, holding_cost: cost split of the optimal plan, or None
        # regular_units, overtime_units: length-T arrays of units made in each quarter, or None
        # ending_inventory: length-T array of units held at the end of each quarter, or None
        # period_cost: length-T array of regular + overtime + holding cost per quarter, or None
        # regular_binding, overtime_binding: length-T boolean arrays, True when production sits at its limit
        #   (overtime is False in quarters with no overtime limit), or None
        # regular_price: length-T computed change in total cost per one-unit rise in the regular capacity of each quarter,
        #   nan in quarters whose price a one-unit re-solve does not confirm, or None
        # overtime_price: length-T computed change per one-unit rise in the overtime capacity, nan in quarters with no
        #   overtime limit and in quarters a one-unit re-solve does not confirm, or None
        # regular_one_unit, overtime_one_unit: length-T change in total cost from an actual one-unit re-solve (nan in
        #   quarters with no overtime limit), or None
        # regular_confirmed, overtime_confirmed: length-T boolean arrays, True when the re-solve reproduces the computed
        #   price (overtime is True in quarters with no limit), or None
        # prices_confirmed: True when every quarter's computed prices are confirmed by a one-unit re-solve, or None
        # balance_residual: largest absolute inventory-balance error across quarters, or None
        # capacity_slack: smallest slack across all finite limits (0 when binding; negative means breached), or None
        # infeasible_quarter: 1-based first quarter whose cumulative limits cannot be met, or None
        # solution: underlying Solution record from core.solve, or None
        # repair: RepairPlan naming the regular capacity, overtime capacity, and demand limits to change when infeasible
        #   (demand is the quarter's demand; the starting inventory and minimum ending inventory stay fixed), else None
        # max_violation: largest absolute limit violation from check_solution (bounds included), or None
        # duality_gap: absolute LP duality gap from duality_gap, or None (no MIP gap: the model is an LP)
        status: str
        message: str
        total_cost: _Optional[float]
        regular_cost: _Optional[float]
        overtime_cost: _Optional[float]
        holding_cost: _Optional[float]
        regular_units: _Optional[np.ndarray]
        overtime_units: _Optional[np.ndarray]
        ending_inventory: _Optional[np.ndarray]
        period_cost: _Optional[np.ndarray]
        regular_binding: _Optional[np.ndarray]
        overtime_binding: _Optional[np.ndarray]
        regular_price: _Optional[np.ndarray]
        overtime_price: _Optional[np.ndarray]
        regular_one_unit: _Optional[np.ndarray]
        overtime_one_unit: _Optional[np.ndarray]
        regular_confirmed: _Optional[np.ndarray]
        overtime_confirmed: _Optional[np.ndarray]
        prices_confirmed: _Optional[bool]
        balance_residual: _Optional[float]
        capacity_slack: _Optional[float]
        infeasible_quarter: _Optional[int]
        solution: _Optional[Solution]
        repair: _Optional[RepairPlan]
        max_violation: _Optional[float]
        duality_gap: _Optional[float]
    def _as_numbers(values, name, allow_none=False):
        # Convert one per-quarter list to floats; None is kept as inf (no limit) when allow_none, else refused.
        out = []
        for k, value in enumerate(values, start=1):
            if value is None:
                if not allow_none:
                    raise ValueError(f"{name} for quarter {k} is blank; enter a number of zero or more")
                out.append(np.inf)
                continue
            try:
                number = float(value)
            except (TypeError, ValueError):
                raise ValueError(f"{name} for quarter {k} must be a number, got {value!r}")
            if not np.isfinite(number) or number &lt; 0:
                raise ValueError(f"{name} for quarter {k} must be a finite number of zero or more, got {value!r}")
            out.append(number)
        return np.array(out, dtype=float)
    def _scalar(value, name, default=None):
        # One non-negative finite number; None falls back to default when given, else is refused.
        if value is None:
            if default is None:
                raise ValueError(f"{name} is blank; enter a number of zero or more")
            return float(default)
        try:
            number = float(value)
        except (TypeError, ValueError):
            raise ValueError(f"{name} must be a number, got {value!r}")
        if not np.isfinite(number) or number &lt; 0:
            raise ValueError(f"{name} must be a finite number of zero or more, got {value!r}")
        return number
    def _repair(T, d, reg_cap, ot_cap, I0, m, time_limit):
        # Elastic repair of the same model: regular and overtime capacity rows and quarterly demand rows may move.
        # Starting inventory and minimum ending inventory stay fixed, and variable bounds stay hard (no negative output).
        # Variables: x regular (T), y overtime (T), i ending inventory (T), i0 starting inventory (fixed at I0).
        n = 3 * T + 1
        A_eq = np.zeros((T, n))
        for t in range(T):
            A_eq[t, t] = 1.0
            A_eq[t, T + t] = 1.0
            A_eq[t, 2 * T + t] = -1.0
            if t == 0:
                A_eq[t, 3 * T] = 1.0
            else:
                A_eq[t, 2 * T + t - 1] = 1.0
        bounds = [(0.0, None)] * (2 * T) + [(m, None)] * T + [(I0, I0)]
        ub_rows = []
        ub_b = []
        ub_labels = []
        for t in range(T):
            row = np.zeros(n)
            row[t] = 1.0
            ub_rows.append(row)
            ub_b.append(float(reg_cap[t]))
            ub_labels.append(f"Regular capacity: quarter {t + 1}")
        for t in range(T):
            if np.isfinite(ot_cap[t]):
                row = np.zeros(n)
                row[T + t] = 1.0
                ub_rows.append(row)
                ub_b.append(float(ot_cap[t]))
                ub_labels.append(f"Overtime capacity: quarter {t + 1}")
        return elastic_repair(
            A_ub=np.array(ub_rows),
            b_ub=np.array(ub_b, dtype=float),
            A_eq=A_eq,
            b_eq=np.array(d, dtype=float),
            bounds=bounds,
            ub_labels=ub_labels,
            eq_labels=[f"Demand: quarter {t + 1}" for t in range(T)],
            ub_senses=["&lt;="] * len(ub_labels),
            time_limit=time_limit,
        )
    def _empty(status, message, infeasible_quarter=None, solution=None, repair=None):
        # Result with no plan: every output field is None.
        return ProductionPlanResult(
            status=status,
            message=message,
            total_cost=None,
            regular_cost=None,
            overtime_cost=None,
            holding_cost=None,
            regular_units=None,
            overtime_units=None,
            ending_inventory=None,
            period_cost=None,
            regular_binding=None,
            overtime_binding=None,
            regular_price=None,
            overtime_price=None,
            regular_one_unit=None,
            overtime_one_unit=None,
            regular_confirmed=None,
            overtime_confirmed=None,
            prices_confirmed=None,
            balance_residual=None,
            capacity_slack=None,
            infeasible_quarter=infeasible_quarter,
            solution=solution,
            repair=repair,
            max_violation=None,
            duality_gap=None,
        )
    def solve_production_plan(
        demand,
        regular_capacity,
        regular_cost,
        overtime_capacity,
        overtime_cost,
        holding_cost,
        initial_inventory,
        min_ending_inventory=None,
        time_limit=None,
    ) -&gt; ProductionPlanResult:
        # Formulate and solve the production and inventory LP over T quarters, with i[-1] = initial_inventory:
        #   minimize sum_t regular_cost[t] x[t] + overtime_cost[t] y[t] + holding_cost i[t]
        #   subject to, for each quarter t:
        #     i[t-1] + x[t] + y[t] - i[t] = demand[t]       (inventory balance)
        #     0 &lt;= x[t] &lt;= regular_capacity[t]              (regular-time limit)
        #     0 &lt;= y[t] &lt;= overtime_capacity[t]             (overtime limit; no limit when overtime_capacity[t] is None)
        #     i[t] &gt;= min_ending_inventory                  (0 when not given)
        # Holding cost is charged on every quarter's ending inventory, so units left after the last quarter also pay it.
        n_quarters = len(demand)
        if n_quarters &lt; 1:
            raise ValueError("demand must list at least one quarter")
        for name, values in (
            ("regular_capacity", regular_capacity),
            ("regular_cost", regular_cost),
            ("overtime_cost", overtime_cost),
        ):
            if len(values) != n_quarters:
                raise ValueError(f"{name} must have one entry per quarter ({n_quarters}), got {len(values)}")
        if len(overtime_capacity) != n_quarters:
            raise ValueError(f"overtime_capacity must have one entry per quarter ({n_quarters}), got {len(overtime_capacity)}")
        T = n_quarters
        d = _as_numbers(demand, "demand")
        reg_cap = _as_numbers(regular_capacity, "regular_capacity")
        reg_cost = _as_numbers(regular_cost, "regular_cost")
        ot_cap = _as_numbers(overtime_capacity, "overtime_capacity", allow_none=True)
        ot_cost = _as_numbers(overtime_cost, "overtime_cost")
        hold = _scalar(holding_cost, "holding_cost")
        I0 = _scalar(initial_inventory, "initial_inventory")
        m = _scalar(min_ending_inventory, "min_ending_inventory", default=0.0)
        ot_limited = np.isfinite(ot_cap)
        # Exact feasibility: cumulative production can reach cumulative demand plus the minimum stock in every quarter.
        supply = I0 + np.cumsum(reg_cap + ot_cap)
        need = np.cumsum(d) + m
        short = np.flatnonzero(need &gt; supply + 1e-9)
        if short.size:
            t = int(short[0])
            return _empty(
                "infeasible",
                (
                    f"Infeasible: by quarter {t + 1}, demand through that quarter plus minimum ending inventory "
                    f"({need[t]:g} units) is more than initial inventory plus regular and overtime capacity "
                    f"({supply[t]:g} units). Raise regular or overtime capacity in quarters 1 to {t + 1}, "
                    "lower demand, or lower the minimum ending inventory."
                ),
                infeasible_quarter=t + 1,
                repair=_repair(T, d, reg_cap, ot_cap, I0, m, time_limit),
            )
        n = 3 * T
        c = np.concatenate([reg_cost, ot_cost, np.full(T, hold)])
        A_eq = np.zeros((T, n))
        b_eq = d.copy()
        for t in range(T):
            A_eq[t, t] = 1.0
            A_eq[t, T + t] = 1.0
            A_eq[t, 2 * T + t] = -1.0
            if t == 0:
                b_eq[t] = d[t] - I0
            else:
                A_eq[t, 2 * T + t - 1] = 1.0
        bounds = [(0.0, float(reg_cap[t])) for t in range(T)]
        bounds += [(0.0, None if not ot_limited[t] else float(ot_cap[t])) for t in range(T)]
        bounds += [(m, None) for _ in range(T)]
        sol = solve(c, A_eq=A_eq, b_eq=b_eq, bounds=bounds, time_limit=time_limit)
        if sol.status != "optimal":
            repair = None
            if sol.status == "infeasible":
                repair = _repair(T, d, reg_cap, ot_cap, I0, m, time_limit)
            return _empty(sol.status, sol.message, solution=sol, repair=repair)
        check = check_solution(c=c, A_eq=A_eq, b_eq=b_eq, bounds=bounds, x=sol.x)
        if not check.is_feasible or abs(check.objective - sol.objective) &gt; 1e-6 * max(1.0, abs(sol.objective)):
            return _empty(
                "error",
                "The solver answer failed the independent check against the plan limits; no plan is reported.",
                solution=sol,
            )
        x = sol.x
        reg = x[:T]
        ot = x[T:2 * T]
        inv = x[2 * T:]
        prev = np.concatenate([[I0], inv[:-1]])
        residual = float(np.max(np.abs(prev + reg + ot - d - inv)))
        period_cost = reg_cost * reg + ot_cost * ot + hold * inv
        reg_binding = reg &gt;= reg_cap - 1e-7
        ot_binding = ot_limited &amp; (ot &gt;= ot_cap - 1e-7)
        slack = float(np.min(np.concatenate([reg_cap - reg, ot_cap - ot])))
        # Computed (not published) capacity prices from the reduced costs of the upper bounds, then a one-unit re-solve
        # of every finite limit to confirm each one. A price the re-solve does not reproduce is masked to nan, so a
        # one-sided or wrong reduced cost is never published as a price.
        upper = np.asarray(sol.reduced_costs["upper"], dtype=float)
        reg_price = upper[:T].copy()
        ot_price = np.where(ot_limited, upper[T:2 * T], np.nan)
        base = float(sol.objective)
        tol = 1e-6 * max(1.0, abs(base))
        def _raised_change(index):
            bounded = list(bounds)
            lo, hi = bounded[index]
            bounded[index] = (lo, hi + 1.0)
            raised = solve(c, A_eq=A_eq, b_eq=b_eq, bounds=bounded)
            return np.nan if raised.objective is None else float(raised.objective) - base
        reg_one = np.full(T, np.nan)
        ot_one = np.full(T, np.nan)
        reg_ok = np.zeros(T, dtype=bool)
        ot_ok = np.ones(T, dtype=bool)
        for t in range(T):
            reg_one[t] = _raised_change(t)
            reg_ok[t] = bool(abs(reg_one[t] - reg_price[t]) &lt;= tol)
            if ot_limited[t]:
                ot_one[t] = _raised_change(T + t)
                ot_ok[t] = bool(abs(ot_one[t] - ot_price[t]) &lt;= tol)
        reg_price = np.where(reg_ok, reg_price, np.nan)
        ot_price = np.where(ot_ok, ot_price, np.nan)
        confirmed = bool(np.all(reg_ok) and np.all(ot_ok))
        # LP duality gap of the reported solution (an LP, so no MIP gap is reported).
        gap_value = duality_gap(c=c, A_eq=A_eq, b_eq=b_eq, bounds=bounds, sol=sol, sense="min")
        gap = None if gap_value is None else float(gap_value)
        return ProductionPlanResult(
            status="optimal",
            message=f"Optimal: total cost {base:,.2f} over {T} quarters.",
            total_cost=base,
            regular_cost=float(np.dot(reg_cost, reg)),
            overtime_cost=float(np.dot(ot_cost, ot)),
            holding_cost=float(hold * np.sum(inv)),
            regular_units=reg,
            overtime_units=ot,
            ending_inventory=inv,
            period_cost=period_cost,
            regular_binding=reg_binding,
            overtime_binding=ot_binding,
            regular_price=reg_price,
            overtime_price=ot_price,
            regular_one_unit=reg_one,
            overtime_one_unit=ot_one,
            regular_confirmed=reg_ok,
            overtime_confirmed=ot_ok,
            prices_confirmed=confirmed,
            balance_residual=residual,
            capacity_slack=slack,
            infeasible_quarter=None,
            solution=sol,
            repair=None,
            max_violation=float(check.max_violation),
            duality_gap=gap,
        )
    return (ProductionPlanResult, solve_production_plan,)
# END GENERATED ENGINE</t>
        </is>
      </c>
      <c r="G5" t="inlineStr">
        <is>
          <t>Format version</t>
        </is>
      </c>
      <c r="H5" s="17" t="inlineStr">
        <is>
          <t>2</t>
        </is>
      </c>
    </row>
    <row r="6">
      <c r="A6" s="17" t="inlineStr">
        <is>
          <t>@app.cell(hide_code=True)
def _(bf):
    inputs = bf.inputs(
        initial_inventory=bf.ref("Model!B4"),
        holding_cost=bf.ref("Model!B5"),
        min_ending=bf.ref("Model!B6"),
        model=bf.ref("Model!A9:F29", headers=True),
        overflow=bf.ref("Model!A30:AZ60"),
        probe_top=bf.ref("Model!B1:AZ2"),
        probe_row3=bf.ref("Model!B3:AZ3"),
        probe_inputs=bf.ref("Model!C4:AZ6"),
        probe_row7=bf.ref("Model!A7:AZ7"),
        probe_row8=bf.ref("Model!B8:AZ8"),
        probe_right=bf.ref("Model!G9:AZ29"),
        probe_labels=bf.ref("Model!A1:A8"),
        probe_headers=bf.ref("Model!B9:F9"),
    )
    inputs
    return (inputs,)
# --- Edit these rules ---
@app.cell(hide_code=True)
def _():
    # Published Sailco optimum (Winston, Operations Research, Ch. 3, Example 14). The benchmark rows compare
    # the numbers on the Model sheet with these values; labels are not compared.
    BENCH_INITIAL = 10.0
    BENCH_HOLDING = 20.0
    BENCH_DEMAND = [40.0, 60.0, 75.0, 25.0]
    BENCH_REG_CAP = 40.0
    BENCH_REG_COST = 400.0
    BENCH_OT_COST = 450.0
    BENCH_COST = 78450.0
    BENCH_REG_UNITS = 145.0
    BENCH_OT_UNITS = 45.0
    BENCH_END_INV = 10.0
    BENCH_TOL = 0.5
    # Live checks must hold to floating-point noise.
    LIVE_TOL = 1e-6
    # The Model table starts at row 10 (header row 9) and holds 20 quarters, rows 10 to 29.
    FIRST_QUARTER_ROW = 10
    MAX_QUARTERS = 20
    # Seconds the solver may run before it reports a feasible plan that is not proven optimal.
    TIME_LIMIT = 60.0
    return (
        BENCH_INITIAL,
        BENCH_HOLDING,
        BENCH_DEMAND,
        BENCH_REG_CAP,
        BENCH_REG_COST,
        BENCH_OT_COST,
        BENCH_COST,
        BENCH_REG_UNITS,
        BENCH_OT_UNITS,
        BENCH_END_INV,
        BENCH_TOL,
        LIVE_TOL,
        FIRST_QUARTER_ROW,
        MAX_QUARTERS,
        TIME_LIMIT,
    )</t>
        </is>
      </c>
      <c r="G6" t="inlineStr">
        <is>
          <t>Saved at</t>
        </is>
      </c>
      <c r="H6" s="17" t="inlineStr">
        <is>
          <t>1970-01-01T00:00:00Z</t>
        </is>
      </c>
    </row>
    <row r="7">
      <c r="A7" s="17" t="inlineStr">
        <is>
          <t>@app.cell(hide_code=True)
def _(
    BENCH_DEMAND,
    BENCH_HOLDING,
    BENCH_INITIAL,
    BENCH_OT_COST,
    BENCH_REG_CAP,
    BENCH_REG_COST,
    FIRST_QUARTER_ROW,
    inputs,
):
    import math as _math
    import numbers as _numbers
    import re as _re
    # Text that counts as a number: plain digits with an optional sign and decimal point. No exponent,
    # underscores, thousands commas, words or NaN.
    _TEXT_NUMBER = _re.compile(r"\s*[-+]?[0-9]+(\.[0-9]+)?\s*")
    def _is_blank(value):
        # Blank means None, an empty or spaces-only text, or NaN.
        if value is None:
            return True
        if isinstance(value, str):
            return value.strip() == ""
        return isinstance(value, float) and value != value
    def _is_number(value):
        # A typed number (not text, not blank) in a label cell.
        return isinstance(value, _numbers.Real) and not isinstance(value, bool) and not _is_blank(value)
    def _column(index):
        # Excel column letters for a zero-based index: 0 is A, 25 is Z, 26 is AA.
        letters = ""
        n = index + 1
        while n:
            n, rest = divmod(n - 1, 26)
            letters = chr(65 + rest) + letters
        return letters
    def _number(value, cell, problems):
        # One strict number of zero or more. Typed numbers pass through; text must match _TEXT_NUMBER.
        # Errors name the cell.
        if isinstance(value, bool):
            problems.append(f"{cell} must be a number, got {value!r}.")
            return None
        if isinstance(value, str):
            if _TEXT_NUMBER.fullmatch(value) is None:
                problems.append(f"{cell} must be a number, got {value!r}.")
                return None
            value = float(value)
        try:
            number = float(value)
        except (TypeError, ValueError):
            problems.append(f"{cell} must be a number, got {value!r}.")
            return None
        if not _math.isfinite(number) or number &lt; 0:
            problems.append(f"{cell} must be a finite number of zero or more, got {value!r}.")
            return None
        return number
    def _field(value, cell, label, problems, required=True):
        # A required field is refused when blank; an optional blank returns None.
        if _is_blank(value):
            if required:
                problems.append(f"{cell} is blank; enter {label}.")
            return None
        return _number(value, cell, problems)
    def read_model(sheet):
        # Reads the Model sheet strictly. Blank rows are skipped; a used row needs every required cell.
        problems = []
        raw_initial = sheet["initial_inventory"]
        raw_holding = sheet["holding_cost"]
        raw_min = sheet["min_ending"]
        table = sheet["model"].to_numpy()
        # Stray content: the probe windows are outside the input cells and must stay blank.
        probes = [
            (sheet["probe_top"], 1, 1),
            (sheet["probe_row3"], 3, 1),
            (sheet["probe_inputs"], 4, 2),
            (sheet["probe_row7"], 7, 0),
            (sheet["probe_row8"], 8, 1),
            (sheet["probe_right"], 9, 6),
            (sheet["overflow"], 30, 0),
        ]
        stray = []
        for frame, first_row, first_col in probes:
            values = frame.to_numpy()
            for r in range(values.shape[0]):
                for c in range(values.shape[1]):
                    if not _is_blank(values[r, c]):
                        stray.append(f"Model!{_column(first_col + c)}{first_row + r}")
        if stray:
            problems.append(
                f"{stray[0]} holds a value outside the input cells ({len(stray)} cell(s) in all). "
                "Clear it; only titles, section labels and input labels may sit there."
            )
        # Label cells (Model!A1:A8 and the table headings in Model!B9:F9) take text only. A typed number
        # there is refused, naming the cell.
        numeric_labels = []
        for frame, first_row, first_col in ((sheet["probe_labels"], 1, 0), (sheet["probe_headers"], 9, 1)):
            values = frame.to_numpy()
            if values.ndim == 1:
                values = values.reshape(-1, 1)
            for r in range(values.shape[0]):
                for c in range(values.shape[1]):
                    cell = f"Model!{_column(first_col + c)}{first_row + r}"
                    if _is_number(values[r, c]) and cell not in stray:
                        numeric_labels.append(cell)
        if numeric_labels:
            problems.append(
                f"{numeric_labels[0]} holds a number in a label cell ({len(numeric_labels)} cell(s) in all). "
                "Labels may hold text only; clear the number or move it into an input cell."
            )
        any_table = any(not all(_is_blank(v) for v in row) for row in table)
        entered = bool(stray) or bool(numeric_labels) or any_table or any(not _is_blank(v) for v in (raw_initial, raw_holding, raw_min))
        if not entered:
            return {
                "empty": True,
                "problems": [],
                "initial": None,
                "holding": None,
                "min_end": 0.0,
                "quarters": [],
                "benchmark": False,
            }
        initial = _field(raw_initial, "Model!B4", "the initial inventory in units", problems)
        holding = _field(raw_holding, "Model!B5", "the holding cost in dollars per unit per quarter", problems)
        min_end = _field(raw_min, "Model!B6", "the minimum ending inventory in units, or leave it blank for 0", problems, required=False)
        if min_end is None:
            min_end = 0.0
        quarters = []
        blank_seen = False
        gap_reported = False
        for r in range(table.shape[0]):
            row_no = FIRST_QUARTER_ROW + r
            cells = table[r]
            if all(_is_blank(v) for v in cells):
                blank_seen = True
                continue
            if blank_seen and not gap_reported:
                problems.append(f"Model!A{row_no} is filled after a blank row; fill quarters top-down with no gaps.")
                gap_reported = True
            if _is_blank(cells[0]):
                problems.append(f"Model!A{row_no} needs a quarter name.")
                name = ""
            else:
                name = str(cells[0]).strip()
            demand = _field(cells[1], f"Model!B{row_no}", "demand in units for this quarter", problems)
            reg_cap = _field(cells[2], f"Model!C{row_no}", "regular-time capacity in units for this quarter", problems)
            reg_cost = _field(cells[3], f"Model!D{row_no}", "regular-time unit cost in dollars", problems)
            ot_cap = _field(cells[4], f"Model!E{row_no}", "overtime capacity in units, or leave it blank for no limit", problems, required=False)
            ot_cost = _field(cells[5], f"Model!F{row_no}", "overtime unit cost in dollars", problems)
            quarters.append(
                {
                    "row": row_no,
                    "name": name,
                    "demand": demand,
                    "reg_cap": reg_cap,
                    "reg_cost": reg_cost,
                    "ot_cap": ot_cap,
                    "ot_cost": ot_cost,
                }
            )
        if not quarters and not problems:
            problems.append(f"Enter at least one quarter on the Model sheet, rows {FIRST_QUARTER_ROW} onward.")
        # Benchmark match is numbers only: quarter names and labels may change.
        benchmark = (
            not problems
            and initial == BENCH_INITIAL
            and holding == BENCH_HOLDING
            and min_end == 0.0
            and len(quarters) == len(BENCH_DEMAND)
            and all(
                q["demand"] == BENCH_DEMAND[i]
                and q["reg_cap"] == BENCH_REG_CAP
                and q["reg_cost"] == BENCH_REG_COST
                and q["ot_cap"] is None
                and q["ot_cost"] == BENCH_OT_COST
                for i, q in enumerate(quarters)
            )
        )
        return {
            "empty": False,
            "problems": problems,
            "initial": initial,
            "holding": holding,
            "min_end": min_end,
            "quarters": quarters,
            "benchmark": benchmark,
        }
    return (read_model,)</t>
        </is>
      </c>
      <c r="G7" t="inlineStr">
        <is>
          <t>Source SHA-256</t>
        </is>
      </c>
      <c r="H7" s="17" t="inlineStr">
        <is>
          <t>55352813ca463cadecd13257d6cf9c6da93fec531916418b0dd89924bdac4bef</t>
        </is>
      </c>
    </row>
    <row r="8">
      <c r="A8" s="17" t="inlineStr">
        <is>
          <t>@app.cell(hide_code=True)
def _(solve_production_plan, TIME_LIMIT):
    def solve_model(model):
        # Solves a clean model. Returns (result, error); both are None when there is nothing to solve.
        if model["empty"] or model["problems"]:
            return None, None
        q = model["quarters"]
        try:
            result = solve_production_plan(
                demand=[row["demand"] for row in q],
                regular_capacity=[row["reg_cap"] for row in q],
                regular_cost=[row["reg_cost"] for row in q],
                overtime_capacity=[row["ot_cap"] for row in q],
                overtime_cost=[row["ot_cost"] for row in q],
                holding_cost=model["holding"],
                initial_inventory=model["initial"],
                min_ending_inventory=model["min_end"],
                time_limit=TIME_LIMIT,
            )
        except ValueError as error:
            return None, str(error)
        return result, None
    return (solve_model,)</t>
        </is>
      </c>
      <c r="G8" t="inlineStr">
        <is>
          <t>Engine</t>
        </is>
      </c>
      <c r="H8" s="17" t="inlineStr">
        <is>
          <t>python</t>
        </is>
      </c>
    </row>
    <row r="9">
      <c r="A9" s="17" t="inlineStr">
        <is>
          <t>@app.cell(hide_code=True)
def _(inputs, read_model, solve_model):
    model = read_model(inputs)
    result, solve_error = solve_model(model)
    return model, result, solve_error</t>
        </is>
      </c>
      <c r="G9" t="inlineStr">
        <is>
          <t>Notebook header</t>
        </is>
      </c>
      <c r="H9" s="17" t="inlineStr">
        <is>
          <t>import marimo
__generated_with = "0.23.15"
app = marimo.App(width="medium")
# engine-modules: repair, production_plan</t>
        </is>
      </c>
    </row>
    <row r="10">
      <c r="A10" s="17" t="inlineStr">
        <is>
          <t>@app.cell(hide_code=True)
def _(FIRST_QUARTER_ROW, MAX_QUARTERS, BENCH_COST, BENCH_END_INV, BENCH_OT_UNITS, BENCH_REG_UNITS, BENCH_TOL, LIVE_TOL, model, np, pd, result, solve_error):
    import re as _re
    def _clean(value):
        # Rounds away solver noise and turns -0.0 into 0.0.
        return round(float(value), 6) + 0.0
    def _price_cell(value):
        # A computed price a one-unit re-solve did not confirm is shown as "not confirmed", not as a number.
        return "not confirmed" if np.isnan(value) else _clean(value)
    optimal = result is not None and result.status == "optimal"
    clean = [] if (model["empty"] or model["problems"]) else model["quarters"]
    if model["empty"]:
        status = "Ready"
        message = "Enter the three inputs and the quarterly rows on the Model sheet to solve."
    elif model["problems"]:
        status = "Input error"
        shown_problems = model["problems"][:5]
        message = " ".join(shown_problems)
        if len(model["problems"]) &gt; len(shown_problems):
            message += f" and {len(model['problems']) - len(shown_problems)} more."
    elif solve_error is not None:
        status = "Input error"
        message = solve_error
    elif result.status == "optimal":
        status = "Optimal"
        message = result.message
    elif result.status == "infeasible":
        status = "Infeasible"
        message = result.message
        # The precheck names the quarter k that cannot be met; point at the sheet cells for quarters 1 to k.
        found = _re.search(r"by quarter ([0-9]+),", result.message)
        if found:
            last = FIRST_QUARTER_ROW + int(found.group(1)) - 1
            message += (
                f" Check Model!B{FIRST_QUARTER_ROW}:B{last} (demand), C{FIRST_QUARTER_ROW}:C{last} and "
                f"E{FIRST_QUARTER_ROW}:E{last} (capacity), B4 and B6."
            )
    elif result.status == "unbounded":
        status = "Unbounded"
        message = result.message
    elif result.status == "time_limit_feasible":
        status = "Time limit, feasible only"
        message = result.message
    elif result.status == "time_limit_no_solution":
        status = "Time limit, no plan"
        message = result.message
    else:
        status = "Error"
        message = result.message
    # Per-solve checks, computed by the engine on the returned plan; blank unless the plan is optimal.
    # The violation is the largest equality or bound error; the gap is the absolute primal-dual gap.
    _viol = result.max_violation if optimal else None
    _gap = result.duality_gap if optimal else None
    _viol_status = "" if _viol is None else ("PASS" if _viol &lt;= LIVE_TOL else "FAIL")
    _gap_status = "" if _gap is None else ("PASS" if _gap &lt;= LIVE_TOL * max(1.0, abs(float(result.total_cost))) else "FAIL")
    summary_rows = [
        ["Status", status, ""],
        ["Message", message, ""],
        ["Total cost ($)", _clean(result.total_cost) if optimal else "", ""],
        ["Regular-time cost ($)", _clean(result.regular_cost) if optimal else "", ""],
        ["Overtime cost ($)", _clean(result.overtime_cost) if optimal else "", ""],
        ["Holding cost ($)", _clean(result.holding_cost) if optimal else "", ""],
        ["Quarters in plan", len(clean) if optimal else "", ""],
        ["Largest limit violation", "" if _viol is None else _clean(_viol), _viol_status],
        ["Duality gap", "" if _gap is None else _clean(_gap), _gap_status],
    ]
    summary_df = pd.DataFrame(summary_rows, columns=["Metric", "Value", "Status"])
    plan_rows = []
    limit_rows = []
    # Each computed price shown, with its one-unit re-solve value, for Validation row 8.
    price_checks = []  # (quarter number, shown price, re-solve value)
    for i, q in enumerate(clean):
        if optimal:
            reg = _clean(result.regular_units[i])
            ot = _clean(result.overtime_units[i])
            inv = _clean(result.ending_inventory[i])
            period = _clean(result.period_cost[i])
            plan_rows.append([q["name"], _clean(q["demand"]), reg, ot, inv, period])
            reg_used = _clean(float(result.regular_units[i]) / q["reg_cap"]) if q["reg_cap"] &gt; 0 else ""
            reg_price = float(result.regular_price[i])
            price_checks.append((i + 1, reg_price, float(result.regular_one_unit[i])))
            if q["ot_cap"] is None:
                ot_used = ""
                ot_at_limit = "No limit"
                ot_price = ""
            else:
                ot_used = _clean(float(result.overtime_units[i]) / q["ot_cap"]) if q["ot_cap"] &gt; 0 else ""
                ot_at_limit = "Yes" if bool(result.overtime_binding[i]) else "No"
                ot_price_value = float(result.overtime_price[i])
                ot_price = _price_cell(ot_price_value)
                price_checks.append((i + 1, ot_price_value, float(result.overtime_one_unit[i])))
            limit_rows.append(
                [
                    q["name"],
                    _clean(q["reg_cap"]),
                    reg_used,
                    "Yes" if bool(result.regular_binding[i]) else "No",
                    ot_used,
                    ot_at_limit,
                    _price_cell(reg_price),
                    ot_price,
                ]
            )
        else:
            plan_rows.append([q["name"], _clean(q["demand"]), "", "", "", ""])
            limit_rows.append([q["name"], _clean(q["reg_cap"]), "", "", "", "", "", ""])
    plan_rows += [["", "", "", "", "", ""] for _ in range(MAX_QUARTERS - len(plan_rows))]
    limit_rows += [["", "", "", "", "", "", "", ""] for _ in range(MAX_QUARTERS - len(limit_rows))]
    plan_df = pd.DataFrame(
        plan_rows,
        columns=[
            "Quarter",
            "Demand (units)",
            "Regular-time units",
            "Overtime units",
            "Ending inventory (units)",
            "Period cost ($, incl. holding)",
        ],
    )
    limits_df = pd.DataFrame(
        limit_rows,
        columns=[
            "Quarter",
            "Regular-time capacity (units)",
            "Regular-time used %",
            "Regular-time at limit",
            "Overtime used %",
            "Overtime at limit",
            "Regular price, computed ($ per unit)",
            "Overtime price, computed ($ per unit)",
        ],
    )
    # Suggested limit changes (infeasible plans only). Up to REPAIR_LIMIT_ROWS limits are listed, then one
    # total of the absolute changes over every limit. The total equals the largest shortfall.
    # Demand rows are only ever lowered, never raised.
    REPAIR_LIMIT_ROWS = 8
    _repair_all = []
    _repair_total = ""
    _repair_note = ""
    if optimal:
        _repair_note = "No changes needed. The plan meets every limit."
        _repair_total = 0.0
    elif result is None:
        _repair_note = "Not solved. Enter a complete model to see suggested limit changes."
    elif result.status == "infeasible":
        if result.repair is not None and result.repair.rows:
            for label, kind, current, relaxed, change in result.repair.rows:
                _type = "Capacity (at most)" if kind == "&lt;=" else "Demand (must be met)" if kind == "=" else str(kind)
                _repair_all.append([label, _type, _clean(current), _clean(relaxed), _clean(change)])
            _repair_total = _clean(sum(abs(float(row[4])) for row in _repair_all))
        else:
            _repair_note = "No repair could be computed. See the message above."
    else:
        _repair_note = "Not applicable. Suggested changes are shown only for an infeasible plan."
    if _repair_note:
        _repair_shown = [[_repair_note, "", "", "", ""]]
    else:
        _repair_shown = _repair_all[:REPAIR_LIMIT_ROWS]
    _repair_shown += [["", "", "", "", ""] for _ in range(REPAIR_LIMIT_ROWS - len(_repair_shown))]
    if len(_repair_all) &gt; REPAIR_LIMIT_ROWS:
        _repair_label = f"Total absolute change (all {len(_repair_all)} limits; {REPAIR_LIMIT_ROWS} rows shown)"
    else:
        _repair_label = "Total absolute change"
    repair_df = pd.DataFrame(
        _repair_shown + [[_repair_label, "", "", "", _repair_total]],
        columns=["Limit", "Type", "Current", "Suggested", "Change"],
    )
    # Validation: rows 1 to 4 are the published benchmark, rows 5 to 8 are live checks on any optimal plan.
    if optimal:
        total_reg = float(np.sum(result.regular_units))
        total_ot = float(np.sum(result.overtime_units))
        total_end = float(np.sum(result.ending_inventory))
        shortfall = max(0.0, model["min_end"] - float(np.min(result.ending_inventory)))
        breach = max(0.0, -float(result.capacity_slack))
        # Row 8: each computed price shown must match its one-unit re-solve. A shown "not confirmed" is
        # skipped here and reported as n/a below; a price shown as a number must match.
        unconfirmed = list(dict.fromkeys(number for number, shown, _ in price_checks if np.isnan(shown)))
        gaps = []
        for _, shown, one_unit in price_checks:
            if np.isnan(shown):
                continue
            gaps.append(float("inf") if np.isnan(one_unit) else abs(shown - one_unit))
        price_gap = max(gaps) if gaps else 0.0
        actuals = [result.total_cost, total_reg, total_ot, total_end, result.balance_residual, breach, shortfall, price_gap]
    else:
        actuals = [None] * 8
        unconfirmed = []
    expected = [BENCH_COST, BENCH_REG_UNITS, BENCH_OT_UNITS, BENCH_END_INV, 0.0, 0.0, 0.0, 0.0]
    tolerances = [BENCH_TOL, BENCH_TOL, BENCH_TOL, BENCH_TOL, LIVE_TOL, LIVE_TOL, LIVE_TOL, LIVE_TOL]
    check_rows = []
    for k in range(8):
        actual = actuals[k]
        if model["empty"] or model["problems"] or solve_error is not None:
            check_status = "not run"
        elif k &lt; 4 and not model["benchmark"]:
            check_status = "n/a (model edited)"
        elif actual is None:
            check_status = "FAIL" if k &lt; 4 else "not run"
        elif abs(actual - expected[k]) &lt;= tolerances[k]:
            check_status = "PASS"
        else:
            check_status = "FAIL"
        shown = "" if actual is None else _clean(actual)
        difference = "" if actual is None or check_status in ("not run", "n/a (model edited)") else _clean(actual - expected[k])
        check_rows.append([shown, difference, check_status])
    if check_rows[7][2] == "PASS" and unconfirmed:
        # Every shown price matches, but some quarter's price was not confirmed (one-sided): not a failure.
        names = ", ".join(str(number) for number in unconfirmed)
        check_rows[7][2] = f"n/a (price one-sided: {'quarter' if len(unconfirmed) == 1 else 'quarters'} {names})"
    validation_df = pd.DataFrame(check_rows, columns=["Actual", "Difference", "Status"])
    return limits_df, plan_df, repair_df, summary_df, validation_df, status, message</t>
        </is>
      </c>
      <c r="G10" t="inlineStr">
        <is>
          <t>Template ID</t>
        </is>
      </c>
      <c r="H10" s="17" t="inlineStr">
        <is>
          <t>production-planning</t>
        </is>
      </c>
    </row>
    <row r="11">
      <c r="A11" s="17" t="inlineStr">
        <is>
          <t>@app.cell(hide_code=True)
def _(message, mo, model, result, solve_error, status):
    title_block = mo.md(
        "# Production Planning Optimization\n\n"
        "Least-cost regular-time and overtime production with inventory carried between quarters. "
        "Source: Winston, Operations Research, Ch. 3, Example 14 (Sailco Corporation)."
    )
    if model["empty"]:
        view = mo.callout(mo.md(f"**Ready.** {message}"), kind="info")
    elif model["problems"] or solve_error is not None:
        view = mo.callout(mo.md(f"**Input error**: {message}"), kind="danger")
    elif result.status == "optimal":
        view = mo.callout(
            mo.md(
                f"**Optimal production plan found**\n\n"
                f"- **Total cost**: ${result.total_cost:,.2f}\n"
                f"- **Status**: {status}. Every quarter's demand is met and the inventory balance holds."
            ),
            kind="success",
        )
    elif result.status == "infeasible":
        _text = ""
        if result.repair is not None and result.repair.rows:
            _lines = "\n".join(
                f"- {label}: from {current:,.6g} to {relaxed:,.6g} (change {change:+,.6g})"
                for label, _kind, current, relaxed, change in result.repair.rows
            )
            _text = f"\n\n{result.repair.message}\n\n{_lines}\n\nThe Results sheet lists the same limits under Suggested limit changes."
        view = mo.callout(mo.md(f"**Infeasible plan**: {message}{_text}"), kind="danger")
    elif result.status == "time_limit_feasible":
        view = mo.callout(mo.md(f"**Time limit reached**: {message} The solver found a feasible plan but did not prove it optimal, so no plan is shown."), kind="warn")
    else:
        view = mo.callout(mo.md(f"**{status}**: {message}"), kind="warn")
    mo.vstack([title_block, view])</t>
        </is>
      </c>
      <c r="G11" t="inlineStr">
        <is>
          <t>Template version</t>
        </is>
      </c>
      <c r="H11" s="17" t="inlineStr">
        <is>
          <t>rt-7ed285b7d28b26371d5f</t>
        </is>
      </c>
    </row>
    <row r="12">
      <c r="A12" s="17" t="inlineStr">
        <is>
          <t>@app.cell(hide_code=True)
def _(bf, limits_df, plan_df, repair_df, summary_df, validation_df):
    publication = bf.publish(
        outputs={
            "summary": summary_df,
            "repair": repair_df,
            "plan": plan_df,
            "limits": limits_df,
            "validation": validation_df,
        }
    )
    publication
    return (publication,)</t>
        </is>
      </c>
      <c r="G12" t="inlineStr">
        <is>
          <t>Workbook instance ID</t>
        </is>
      </c>
      <c r="H12" s="1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