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tables/table1.xml" ContentType="application/vnd.openxmlformats-officedocument.spreadsheetml.table+xml"/>
  <ct:Override PartName="/xl/worksheets/sheet4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Results" sheetId="1" state="visible" r:id="rId4"/>
    <s:sheet name="Model" sheetId="2" state="visible" r:id="rId5"/>
    <s:sheet name="Validation" sheetId="3" state="visible" r:id="rId6"/>
    <s:sheet name="_BOARDFLARE" sheetId="4" state="veryHidden" r:id="rId7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0.0%"/>
    <numFmt numFmtId="165" formatCode="$#,##0.00;[Red]-$#,##0.00"/>
  </numFmts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14532D"/>
      <sz val="10"/>
    </font>
    <font>
      <color rgb="FF14532D"/>
      <sz val="10"/>
    </font>
    <font>
      <b val="1"/>
      <color rgb="FF334155"/>
      <sz val="10"/>
    </font>
    <font>
      <color rgb="FF0F172A"/>
      <sz val="10"/>
    </font>
    <font>
      <color rgb="FF64748B"/>
      <sz val="9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DDF7E8"/>
      </patternFill>
    </fill>
    <fill>
      <patternFill patternType="solid">
        <fgColor rgb="FFECFDF3"/>
      </patternFill>
    </fill>
    <fill>
      <patternFill patternType="solid">
        <fgColor rgb="FFE8EEF5"/>
      </patternFill>
    </fill>
    <fill>
      <patternFill patternType="solid">
        <fgColor rgb="FFEAF4FF"/>
      </patternFill>
    </fill>
  </fills>
  <borders count="9">
    <border>
      <left/>
      <right/>
      <top/>
      <bottom/>
      <diagonal/>
    </border>
    <border>
      <bottom style="thin">
        <color rgb="FF86C9A3"/>
      </bottom>
    </border>
    <border>
      <bottom style="thin">
        <color rgb="FFC6E8D3"/>
      </bottom>
    </border>
    <border>
      <bottom style="thin">
        <color rgb="FFAAB8C7"/>
      </bottom>
    </border>
    <border>
      <bottom style="thin">
        <color rgb="FFE2E8F0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3" fontId="5" fillId="5" borderId="2" applyAlignment="1" pivotButton="0" quotePrefix="0" xfId="0">
      <alignment vertical="center" wrapText="1"/>
    </xf>
    <xf numFmtId="164" fontId="5" fillId="5" borderId="2" applyAlignment="1" pivotButton="0" quotePrefix="0" xfId="0">
      <alignment vertical="center" wrapText="1"/>
    </xf>
    <xf numFmtId="165" fontId="5" fillId="5" borderId="2" applyAlignment="1" pivotButton="0" quotePrefix="0" xfId="0">
      <alignment vertical="center" wrapText="1"/>
    </xf>
    <xf numFmtId="4" fontId="5" fillId="5" borderId="2" applyAlignment="1" pivotButton="0" quotePrefix="0" xfId="0">
      <alignment vertical="center" wrapText="1"/>
    </xf>
    <xf numFmtId="0" fontId="6" fillId="6" borderId="3" applyAlignment="1" pivotButton="0" quotePrefix="0" xfId="0">
      <alignment vertical="center" wrapText="1"/>
    </xf>
    <xf numFmtId="0" fontId="7" fillId="0" borderId="4" applyAlignment="1" pivotButton="0" quotePrefix="0" xfId="0">
      <alignment vertical="center" wrapText="1"/>
    </xf>
    <xf numFmtId="3" fontId="7" fillId="7" borderId="5" applyAlignment="1" pivotButton="0" quotePrefix="0" xfId="0">
      <alignment vertical="center"/>
    </xf>
    <xf numFmtId="3" fontId="7" fillId="7" borderId="6" applyAlignment="1" pivotButton="0" quotePrefix="0" xfId="0">
      <alignment vertical="center"/>
    </xf>
    <xf numFmtId="3" fontId="7" fillId="7" borderId="7" applyAlignment="1" pivotButton="0" quotePrefix="0" xfId="0">
      <alignment vertical="center"/>
    </xf>
    <xf numFmtId="0" fontId="7" fillId="7" borderId="8" applyAlignment="1" pivotButton="0" quotePrefix="0" xfId="0">
      <alignment vertical="center" wrapText="1"/>
    </xf>
    <xf numFmtId="3" fontId="7" fillId="7" borderId="8" applyAlignment="1" pivotButton="0" quotePrefix="0" xfId="0">
      <alignment vertical="center"/>
    </xf>
    <xf numFmtId="0" fontId="8" fillId="0" borderId="0" applyAlignment="1" pivotButton="0" quotePrefix="0" xfId="0">
      <alignment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/pr:Relationships>
</file>

<file path=xl/tables/table1.xml><?xml version="1.0" encoding="utf-8"?>
<table xmlns="http://schemas.openxmlformats.org/spreadsheetml/2006/main" id="1" name="ValidationChecks" displayName="ValidationChecks" ref="A5:E15" headerRowCount="1" totalsRowShown="0">
  <autoFilter ref="A5:E15"/>
  <tableColumns count="5">
    <tableColumn id="1" name="Benchmark / Constraint check"/>
    <tableColumn id="2" name="Target quantity"/>
    <tableColumn id="3" name="Expected value"/>
    <tableColumn id="4" name="Tolerance"/>
    <tableColumn id="5" name="Reference no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'1.0' encoding='utf-8'?>
<pr:Relationships xmlns:pr="http://schemas.openxmlformats.org/package/2006/relationships"><pr:Relationship Type="http://schemas.openxmlformats.org/officeDocument/2006/relationships/table" Target="/xl/tables/table1.xml" Id="rId1" /></pr:Relationships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G61"/>
  <s:sheetViews>
    <s:sheetView showGridLines="0" zoomScale="100" workbookViewId="0">
      <s:selection activeCell="A1" sqref="A1"/>
    </s:sheetView>
  </s:sheetViews>
  <s:sheetFormatPr baseColWidth="8" defaultRowHeight="15"/>
  <s:cols>
    <s:col width="20" customWidth="1" min="1" max="1"/>
    <s:col width="27.5" customWidth="1" min="2" max="2"/>
    <s:col width="15" customWidth="1" min="3" max="3"/>
    <s:col width="15" customWidth="1" min="4" max="4"/>
    <s:col width="15" customWidth="1" min="5" max="5"/>
    <s:col width="15" customWidth="1" min="6" max="6"/>
    <s:col width="17.5" customWidth="1" min="7" max="7"/>
  </s:cols>
  <s:sheetData>
    <s:row r="1" ht="25.5" customHeight="1">
      <s:c r="A1" s="1" t="inlineStr">
        <s:is>
          <s:t>Task Assignment Optimization</s:t>
        </s:is>
      </s:c>
    </s:row>
    <s:row r="2" ht="36" customHeight="1">
      <s:c r="A2" s="2" t="inlineStr">
        <s:is>
          <s:t>Optimal workforce and task allocation, capacity utilization, and marginal value analysis. Blue cells in Model are inputs; green cells are published by Python.</s:t>
        </s:is>
      </s:c>
    </s:row>
    <s:row r="3" ht="18" customHeight="1"/>
    <s:row r="4" ht="18" customHeight="1">
      <s:c r="A4" s="3" t="inlineStr">
        <s:is>
          <s:t>Optimization summary, KPIs &amp; checks</s:t>
        </s:is>
      </s:c>
    </s:row>
    <s:row r="5" ht="24" customHeight="1">
      <s:c r="A5" s="4" cm="1">
        <s:f t="array" ref="A5:C13">_xldudf_BF_OUTPUT("summary")</s:f>
      </s:c>
      <s:c r="B5" s="4"/>
      <s:c r="C5" s="4"/>
    </s:row>
    <s:row r="6" ht="24" customHeight="1">
      <s:c r="A6" s="5"/>
      <s:c r="B6" s="5"/>
      <s:c r="C6" s="5"/>
    </s:row>
    <s:row r="7" ht="60" customHeight="1">
      <s:c r="A7" s="5"/>
      <s:c r="B7" s="5"/>
      <s:c r="C7" s="5"/>
    </s:row>
    <s:row r="8" ht="24" customHeight="1">
      <s:c r="A8" s="5"/>
      <s:c r="B8" s="5"/>
      <s:c r="C8" s="5"/>
    </s:row>
    <s:row r="9" ht="24" customHeight="1">
      <s:c r="A9" s="5"/>
      <s:c r="B9" s="5"/>
      <s:c r="C9" s="5"/>
    </s:row>
    <s:row r="10" ht="24" customHeight="1">
      <s:c r="A10" s="5"/>
      <s:c r="B10" s="5"/>
      <s:c r="C10" s="5"/>
    </s:row>
    <s:row r="11" ht="24" customHeight="1">
      <s:c r="A11" s="5"/>
      <s:c r="B11" s="5"/>
      <s:c r="C11" s="5"/>
    </s:row>
    <s:row r="12" ht="24" customHeight="1">
      <s:c r="A12" s="5"/>
      <s:c r="B12" s="5"/>
      <s:c r="C12" s="5"/>
    </s:row>
    <s:row r="13" ht="24" customHeight="1">
      <s:c r="A13" s="5"/>
      <s:c r="B13" s="5"/>
      <s:c r="C13" s="5"/>
    </s:row>
    <s:row r="14" ht="18" customHeight="1"/>
    <s:row r="15" ht="18" customHeight="1">
      <s:c r="A15" s="3" t="inlineStr">
        <s:is>
          <s:t>Optimal assignment plan</s:t>
        </s:is>
      </s:c>
    </s:row>
    <s:row r="16" ht="30" customHeight="1">
      <s:c r="A16" s="4" cm="1">
        <s:f t="array" ref="A16:E21">_xldudf_BF_OUTPUT("plan")</s:f>
      </s:c>
      <s:c r="B16" s="4"/>
      <s:c r="C16" s="4"/>
      <s:c r="D16" s="4"/>
      <s:c r="E16" s="4"/>
    </s:row>
    <s:row r="17" ht="24" customHeight="1">
      <s:c r="A17" s="5"/>
      <s:c r="B17" s="5"/>
      <s:c r="C17" s="6"/>
      <s:c r="D17" s="7"/>
      <s:c r="E17" s="5"/>
    </s:row>
    <s:row r="18" ht="24" customHeight="1">
      <s:c r="A18" s="5"/>
      <s:c r="B18" s="5"/>
      <s:c r="C18" s="6"/>
      <s:c r="D18" s="7"/>
      <s:c r="E18" s="5"/>
    </s:row>
    <s:row r="19" ht="24" customHeight="1">
      <s:c r="A19" s="5"/>
      <s:c r="B19" s="5"/>
      <s:c r="C19" s="6"/>
      <s:c r="D19" s="7"/>
      <s:c r="E19" s="5"/>
    </s:row>
    <s:row r="20" ht="24" customHeight="1">
      <s:c r="A20" s="5"/>
      <s:c r="B20" s="5"/>
      <s:c r="C20" s="6"/>
      <s:c r="D20" s="7"/>
      <s:c r="E20" s="5"/>
    </s:row>
    <s:row r="21" ht="24" customHeight="1">
      <s:c r="A21" s="5"/>
      <s:c r="B21" s="5"/>
      <s:c r="C21" s="6"/>
      <s:c r="D21" s="7"/>
      <s:c r="E21" s="5"/>
    </s:row>
    <s:row r="22" ht="18" customHeight="1"/>
    <s:row r="23" ht="18" customHeight="1">
      <s:c r="A23" s="3" t="inlineStr">
        <s:is>
          <s:t>Worker capacity &amp; utilization</s:t>
        </s:is>
      </s:c>
    </s:row>
    <s:row r="24" ht="30" customHeight="1">
      <s:c r="A24" s="4" cm="1">
        <s:f t="array" ref="A24:G30">_xldudf_BF_OUTPUT("workers")</s:f>
      </s:c>
      <s:c r="B24" s="4"/>
      <s:c r="C24" s="4"/>
      <s:c r="D24" s="4"/>
      <s:c r="E24" s="4"/>
      <s:c r="F24" s="4"/>
      <s:c r="G24" s="4"/>
    </s:row>
    <s:row r="25" ht="24" customHeight="1">
      <s:c r="A25" s="5"/>
      <s:c r="B25" s="6"/>
      <s:c r="C25" s="6"/>
      <s:c r="D25" s="6"/>
      <s:c r="E25" s="7"/>
      <s:c r="F25" s="5"/>
      <s:c r="G25" s="8"/>
    </s:row>
    <s:row r="26" ht="24" customHeight="1">
      <s:c r="A26" s="5"/>
      <s:c r="B26" s="6"/>
      <s:c r="C26" s="6"/>
      <s:c r="D26" s="6"/>
      <s:c r="E26" s="7"/>
      <s:c r="F26" s="5"/>
      <s:c r="G26" s="8"/>
    </s:row>
    <s:row r="27" ht="24" customHeight="1">
      <s:c r="A27" s="5"/>
      <s:c r="B27" s="6"/>
      <s:c r="C27" s="6"/>
      <s:c r="D27" s="6"/>
      <s:c r="E27" s="7"/>
      <s:c r="F27" s="5"/>
      <s:c r="G27" s="8"/>
    </s:row>
    <s:row r="28" ht="24" customHeight="1">
      <s:c r="A28" s="5"/>
      <s:c r="B28" s="6"/>
      <s:c r="C28" s="6"/>
      <s:c r="D28" s="6"/>
      <s:c r="E28" s="7"/>
      <s:c r="F28" s="5"/>
      <s:c r="G28" s="8"/>
    </s:row>
    <s:row r="29" ht="24" customHeight="1">
      <s:c r="A29" s="5"/>
      <s:c r="B29" s="6"/>
      <s:c r="C29" s="6"/>
      <s:c r="D29" s="6"/>
      <s:c r="E29" s="7"/>
      <s:c r="F29" s="5"/>
      <s:c r="G29" s="8"/>
    </s:row>
    <s:row r="30" ht="24" customHeight="1">
      <s:c r="A30" s="5"/>
      <s:c r="B30" s="6"/>
      <s:c r="C30" s="6"/>
      <s:c r="D30" s="6"/>
      <s:c r="E30" s="7"/>
      <s:c r="F30" s="5"/>
      <s:c r="G30" s="8"/>
    </s:row>
    <s:row r="31" ht="18" customHeight="1"/>
    <s:row r="32" ht="18" customHeight="1">
      <s:c r="A32" s="3" t="inlineStr">
        <s:is>
          <s:t>Task requirements &amp; fulfillment</s:t>
        </s:is>
      </s:c>
    </s:row>
    <s:row r="33" ht="30" customHeight="1">
      <s:c r="A33" s="4" cm="1">
        <s:f t="array" ref="A33:G39">_xldudf_BF_OUTPUT("tasks")</s:f>
      </s:c>
      <s:c r="B33" s="4"/>
      <s:c r="C33" s="4"/>
      <s:c r="D33" s="4"/>
      <s:c r="E33" s="4"/>
      <s:c r="F33" s="4"/>
      <s:c r="G33" s="4"/>
    </s:row>
    <s:row r="34" ht="24" customHeight="1">
      <s:c r="A34" s="5"/>
      <s:c r="B34" s="6"/>
      <s:c r="C34" s="6"/>
      <s:c r="D34" s="6"/>
      <s:c r="E34" s="7"/>
      <s:c r="F34" s="5"/>
      <s:c r="G34" s="8"/>
    </s:row>
    <s:row r="35" ht="24" customHeight="1">
      <s:c r="A35" s="5"/>
      <s:c r="B35" s="6"/>
      <s:c r="C35" s="6"/>
      <s:c r="D35" s="6"/>
      <s:c r="E35" s="7"/>
      <s:c r="F35" s="5"/>
      <s:c r="G35" s="8"/>
    </s:row>
    <s:row r="36" ht="24" customHeight="1">
      <s:c r="A36" s="5"/>
      <s:c r="B36" s="6"/>
      <s:c r="C36" s="6"/>
      <s:c r="D36" s="6"/>
      <s:c r="E36" s="7"/>
      <s:c r="F36" s="5"/>
      <s:c r="G36" s="8"/>
    </s:row>
    <s:row r="37" ht="24" customHeight="1">
      <s:c r="A37" s="5"/>
      <s:c r="B37" s="6"/>
      <s:c r="C37" s="6"/>
      <s:c r="D37" s="6"/>
      <s:c r="E37" s="7"/>
      <s:c r="F37" s="5"/>
      <s:c r="G37" s="8"/>
    </s:row>
    <s:row r="38" ht="24" customHeight="1">
      <s:c r="A38" s="5"/>
      <s:c r="B38" s="6"/>
      <s:c r="C38" s="6"/>
      <s:c r="D38" s="6"/>
      <s:c r="E38" s="7"/>
      <s:c r="F38" s="5"/>
      <s:c r="G38" s="8"/>
    </s:row>
    <s:row r="39" ht="24" customHeight="1">
      <s:c r="A39" s="5"/>
      <s:c r="B39" s="6"/>
      <s:c r="C39" s="6"/>
      <s:c r="D39" s="6"/>
      <s:c r="E39" s="7"/>
      <s:c r="F39" s="5"/>
      <s:c r="G39" s="8"/>
    </s:row>
    <s:row r="40" ht="18" customHeight="1"/>
    <s:row r="41" ht="18" customHeight="1">
      <s:c r="A41" s="3" t="inlineStr">
        <s:is>
          <s:t>Assignment matrix grid (1 = assigned)</s:t>
        </s:is>
      </s:c>
    </s:row>
    <s:row r="42" ht="24" customHeight="1">
      <s:c r="A42" s="4" cm="1">
        <s:f t="array" ref="A42:F47">_xldudf_BF_OUTPUT("grid")</s:f>
      </s:c>
      <s:c r="B42" s="4"/>
      <s:c r="C42" s="4"/>
      <s:c r="D42" s="4"/>
      <s:c r="E42" s="4"/>
      <s:c r="F42" s="4"/>
    </s:row>
    <s:row r="43" ht="24" customHeight="1">
      <s:c r="A43" s="5"/>
      <s:c r="B43" s="6"/>
      <s:c r="C43" s="6"/>
      <s:c r="D43" s="6"/>
      <s:c r="E43" s="6"/>
      <s:c r="F43" s="6"/>
    </s:row>
    <s:row r="44" ht="24" customHeight="1">
      <s:c r="A44" s="5"/>
      <s:c r="B44" s="6"/>
      <s:c r="C44" s="6"/>
      <s:c r="D44" s="6"/>
      <s:c r="E44" s="6"/>
      <s:c r="F44" s="6"/>
    </s:row>
    <s:row r="45" ht="24" customHeight="1">
      <s:c r="A45" s="5"/>
      <s:c r="B45" s="6"/>
      <s:c r="C45" s="6"/>
      <s:c r="D45" s="6"/>
      <s:c r="E45" s="6"/>
      <s:c r="F45" s="6"/>
    </s:row>
    <s:row r="46" ht="24" customHeight="1">
      <s:c r="A46" s="5"/>
      <s:c r="B46" s="6"/>
      <s:c r="C46" s="6"/>
      <s:c r="D46" s="6"/>
      <s:c r="E46" s="6"/>
      <s:c r="F46" s="6"/>
    </s:row>
    <s:row r="47" ht="24" customHeight="1">
      <s:c r="A47" s="5"/>
      <s:c r="B47" s="6"/>
      <s:c r="C47" s="6"/>
      <s:c r="D47" s="6"/>
      <s:c r="E47" s="6"/>
      <s:c r="F47" s="6"/>
    </s:row>
    <s:row r="48" ht="18" customHeight="1"/>
    <s:row r="49" ht="18" customHeight="1">
      <s:c r="A49" s="3" t="inlineStr">
        <s:is>
          <s:t>Suggested limit changes (infeasible models)</s:t>
        </s:is>
      </s:c>
    </s:row>
    <s:row r="50" ht="24" customHeight="1">
      <s:c r="A50" s="4" cm="1">
        <s:f t="array" ref="A50:E61">_xldudf_BF_OUTPUT("repair")</s:f>
      </s:c>
      <s:c r="B50" s="4"/>
      <s:c r="C50" s="4"/>
      <s:c r="D50" s="4"/>
      <s:c r="E50" s="4"/>
    </s:row>
    <s:row r="51" ht="45" customHeight="1">
      <s:c r="A51" s="5"/>
      <s:c r="B51" s="5"/>
      <s:c r="C51" s="9"/>
      <s:c r="D51" s="9"/>
      <s:c r="E51" s="9"/>
    </s:row>
    <s:row r="52" ht="24" customHeight="1">
      <s:c r="A52" s="5"/>
      <s:c r="B52" s="5"/>
      <s:c r="C52" s="9"/>
      <s:c r="D52" s="9"/>
      <s:c r="E52" s="9"/>
    </s:row>
    <s:row r="53" ht="24" customHeight="1">
      <s:c r="A53" s="5"/>
      <s:c r="B53" s="5"/>
      <s:c r="C53" s="9"/>
      <s:c r="D53" s="9"/>
      <s:c r="E53" s="9"/>
    </s:row>
    <s:row r="54" ht="24" customHeight="1">
      <s:c r="A54" s="5"/>
      <s:c r="B54" s="5"/>
      <s:c r="C54" s="9"/>
      <s:c r="D54" s="9"/>
      <s:c r="E54" s="9"/>
    </s:row>
    <s:row r="55" ht="24" customHeight="1">
      <s:c r="A55" s="5"/>
      <s:c r="B55" s="5"/>
      <s:c r="C55" s="9"/>
      <s:c r="D55" s="9"/>
      <s:c r="E55" s="9"/>
    </s:row>
    <s:row r="56" ht="24" customHeight="1">
      <s:c r="A56" s="5"/>
      <s:c r="B56" s="5"/>
      <s:c r="C56" s="9"/>
      <s:c r="D56" s="9"/>
      <s:c r="E56" s="9"/>
    </s:row>
    <s:row r="57" ht="24" customHeight="1">
      <s:c r="A57" s="5"/>
      <s:c r="B57" s="5"/>
      <s:c r="C57" s="9"/>
      <s:c r="D57" s="9"/>
      <s:c r="E57" s="9"/>
    </s:row>
    <s:row r="58" ht="24" customHeight="1">
      <s:c r="A58" s="5"/>
      <s:c r="B58" s="5"/>
      <s:c r="C58" s="9"/>
      <s:c r="D58" s="9"/>
      <s:c r="E58" s="9"/>
    </s:row>
    <s:row r="59" ht="24" customHeight="1">
      <s:c r="A59" s="5"/>
      <s:c r="B59" s="5"/>
      <s:c r="C59" s="9"/>
      <s:c r="D59" s="9"/>
      <s:c r="E59" s="9"/>
    </s:row>
    <s:row r="60" ht="24" customHeight="1">
      <s:c r="A60" s="5"/>
      <s:c r="B60" s="5"/>
      <s:c r="C60" s="9"/>
      <s:c r="D60" s="9"/>
      <s:c r="E60" s="9"/>
    </s:row>
    <s:row r="61" ht="24" customHeight="1">
      <s:c r="A61" s="5"/>
      <s:c r="B61" s="5"/>
      <s:c r="C61" s="9"/>
      <s:c r="D61" s="9"/>
      <s:c r="E61" s="9"/>
    </s:row>
  </s:sheetData>
  <s:mergeCells count="8">
    <s:mergeCell ref="A32:G32"/>
    <s:mergeCell ref="A41:F41"/>
    <s:mergeCell ref="A1:G1"/>
    <s:mergeCell ref="A15:E15"/>
    <s:mergeCell ref="A49:E49"/>
    <s:mergeCell ref="A2:G2"/>
    <s:mergeCell ref="A4:C4"/>
    <s:mergeCell ref="A23:G23"/>
  </s:mergeCells>
  <s:pageMargins left="0.75" right="0.75" top="1" bottom="1" header="0.5" footer="0.5"/>
</s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0" zoomScale="100"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15" customWidth="1" min="3" max="3"/>
    <col width="15" customWidth="1" min="4" max="4"/>
    <col width="15" customWidth="1" min="5" max="5"/>
    <col width="17.5" customWidth="1" min="6" max="6"/>
    <col width="20" customWidth="1" min="7" max="7"/>
  </cols>
  <sheetData>
    <row r="1" ht="25.5" customHeight="1">
      <c r="A1" s="1" t="inlineStr">
        <is>
          <t>Task Assignment Model</t>
        </is>
      </c>
    </row>
    <row r="2" ht="36" customHeight="1">
      <c r="A2" s="2" t="inlineStr">
        <is>
          <t>Assignment cost matrix, capacity limits, and task requirements. Blue cells are editable inputs. Enter 'M' or '-' to forbid an assignment.</t>
        </is>
      </c>
    </row>
    <row r="3" ht="18" customHeight="1"/>
    <row r="4" ht="18" customHeight="1">
      <c r="A4" s="3" t="inlineStr">
        <is>
          <t>Assignment Cost Matrix &amp; Capacity Limits ($)</t>
        </is>
      </c>
    </row>
    <row r="5" ht="18" customHeight="1">
      <c r="A5" s="10" t="inlineStr">
        <is>
          <t>Worker</t>
        </is>
      </c>
      <c r="B5" s="10" t="inlineStr">
        <is>
          <t>Task 1</t>
        </is>
      </c>
      <c r="C5" s="10" t="inlineStr">
        <is>
          <t>Task 2</t>
        </is>
      </c>
      <c r="D5" s="10" t="inlineStr">
        <is>
          <t>Task 3</t>
        </is>
      </c>
      <c r="E5" s="10" t="inlineStr">
        <is>
          <t>Task 4</t>
        </is>
      </c>
      <c r="F5" s="10" t="inlineStr">
        <is>
          <t>Task 5 (Dummy)</t>
        </is>
      </c>
      <c r="G5" s="10" t="inlineStr">
        <is>
          <t>Worker Capacity (tasks)</t>
        </is>
      </c>
    </row>
    <row r="6" ht="18" customHeight="1">
      <c r="A6" s="11" t="inlineStr">
        <is>
          <t>Worker 1</t>
        </is>
      </c>
      <c r="B6" s="12" t="n">
        <v>820</v>
      </c>
      <c r="C6" s="13" t="n">
        <v>810</v>
      </c>
      <c r="D6" s="13" t="n">
        <v>840</v>
      </c>
      <c r="E6" s="13" t="n">
        <v>960</v>
      </c>
      <c r="F6" s="13" t="n">
        <v>0</v>
      </c>
      <c r="G6" s="14" t="n">
        <v>1</v>
      </c>
    </row>
    <row r="7" ht="18" customHeight="1">
      <c r="A7" s="11" t="inlineStr">
        <is>
          <t>Worker 2</t>
        </is>
      </c>
      <c r="B7" s="12" t="n">
        <v>820</v>
      </c>
      <c r="C7" s="13" t="n">
        <v>810</v>
      </c>
      <c r="D7" s="13" t="n">
        <v>840</v>
      </c>
      <c r="E7" s="13" t="n">
        <v>960</v>
      </c>
      <c r="F7" s="13" t="n">
        <v>0</v>
      </c>
      <c r="G7" s="14" t="n">
        <v>1</v>
      </c>
    </row>
    <row r="8" ht="18" customHeight="1">
      <c r="A8" s="11" t="inlineStr">
        <is>
          <t>Worker 3</t>
        </is>
      </c>
      <c r="B8" s="12" t="n">
        <v>800</v>
      </c>
      <c r="C8" s="14" t="n">
        <v>870</v>
      </c>
      <c r="D8" s="15" t="inlineStr">
        <is>
          <t>M</t>
        </is>
      </c>
      <c r="E8" s="12" t="n">
        <v>920</v>
      </c>
      <c r="F8" s="13" t="n">
        <v>0</v>
      </c>
      <c r="G8" s="14" t="n">
        <v>1</v>
      </c>
    </row>
    <row r="9" ht="18" customHeight="1">
      <c r="A9" s="11" t="inlineStr">
        <is>
          <t>Worker 4</t>
        </is>
      </c>
      <c r="B9" s="12" t="n">
        <v>800</v>
      </c>
      <c r="C9" s="14" t="n">
        <v>870</v>
      </c>
      <c r="D9" s="15" t="inlineStr">
        <is>
          <t>M</t>
        </is>
      </c>
      <c r="E9" s="12" t="n">
        <v>920</v>
      </c>
      <c r="F9" s="13" t="n">
        <v>0</v>
      </c>
      <c r="G9" s="14" t="n">
        <v>1</v>
      </c>
    </row>
    <row r="10" ht="18" customHeight="1">
      <c r="A10" s="11" t="inlineStr">
        <is>
          <t>Worker 5</t>
        </is>
      </c>
      <c r="B10" s="12" t="n">
        <v>740</v>
      </c>
      <c r="C10" s="13" t="n">
        <v>900</v>
      </c>
      <c r="D10" s="13" t="n">
        <v>810</v>
      </c>
      <c r="E10" s="14" t="n">
        <v>840</v>
      </c>
      <c r="F10" s="15" t="inlineStr">
        <is>
          <t>M</t>
        </is>
      </c>
      <c r="G10" s="16" t="n">
        <v>1</v>
      </c>
    </row>
    <row r="11" ht="18" customHeight="1">
      <c r="A11" s="10" t="inlineStr">
        <is>
          <t>Task Demand (tasks)</t>
        </is>
      </c>
      <c r="B11" s="12" t="n">
        <v>1</v>
      </c>
      <c r="C11" s="13" t="n">
        <v>1</v>
      </c>
      <c r="D11" s="13" t="n">
        <v>1</v>
      </c>
      <c r="E11" s="13" t="n">
        <v>1</v>
      </c>
      <c r="F11" s="14" t="n">
        <v>1</v>
      </c>
    </row>
    <row r="12" ht="18" customHeight="1"/>
    <row r="13" ht="18" customHeight="1">
      <c r="A13" s="3" t="inlineStr">
        <is>
          <t>Formulation Notes &amp; Modification Guide</t>
        </is>
      </c>
    </row>
    <row r="14" ht="45" customHeight="1">
      <c r="A14" s="17" t="inlineStr">
        <is>
          <t>How to adapt this model:
- Edit costs: Change any blue cost cell (B6:F10) to reflect project labor costs, durations, or distances.
- Forbid pairs: Type 'M', '-', or clear the cell to mark a task forbidden for that worker (e.g. incompatible skill, missing clearance, or scheduling conflict).
- Unbalanced assignments: To leave workers idle, keep worker capacity at 1 and omit dummy tasks or allow surplus capacity.
- Add workers or tasks: Insert rows or columns into the cost matrix, ensure worker capacities and task demands are set, and update the input range in Python.</t>
        </is>
      </c>
    </row>
    <row r="15" ht="18" customHeight="1"/>
    <row r="16" ht="18" customHeight="1"/>
    <row r="17" ht="18" customHeight="1"/>
  </sheetData>
  <mergeCells count="5">
    <mergeCell ref="A13:G13"/>
    <mergeCell ref="A1:G1"/>
    <mergeCell ref="A4:G4"/>
    <mergeCell ref="A2:G2"/>
    <mergeCell ref="A14:G17"/>
  </mergeCells>
  <pageMargins left="0.75" right="0.75" top="1" bottom="1" header="0.5" footer="0.5"/>
</worksheet>
</file>

<file path=xl/worksheets/sheet3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H20"/>
  <s:sheetViews>
    <s:sheetView showGridLines="0" zoomScale="100" workbookViewId="0">
      <s:selection activeCell="A1" sqref="A1"/>
    </s:sheetView>
  </s:sheetViews>
  <s:sheetFormatPr baseColWidth="8" defaultRowHeight="15"/>
  <s:cols>
    <s:col width="27.5" customWidth="1" min="1" max="1"/>
    <s:col width="20" customWidth="1" min="2" max="2"/>
    <s:col width="13.75" customWidth="1" min="3" max="3"/>
    <s:col width="11.25" customWidth="1" min="4" max="4"/>
    <s:col width="30" customWidth="1" min="5" max="5"/>
    <s:col width="13.75" customWidth="1" min="6" max="6"/>
    <s:col width="13.75" customWidth="1" min="7" max="7"/>
    <s:col width="11.25" customWidth="1" min="8" max="8"/>
  </s:cols>
  <s:sheetData>
    <s:row r="1" ht="25.5" customHeight="1">
      <s:c r="A1" s="1" t="inlineStr">
        <s:is>
          <s:t>Scientific Benchmark Cross-Checks</s:t>
        </s:is>
      </s:c>
    </s:row>
    <s:row r="2" ht="36" customHeight="1">
      <s:c r="A2" s="2" t="inlineStr">
        <s:is>
          <s:t>Validation against published benchmark figures (IIT Kanpur CS 245 Hungarian Method example). On the published model all checks must report PASS.</s:t>
        </s:is>
      </s:c>
    </s:row>
    <s:row r="3" ht="18" customHeight="1"/>
    <s:row r="4" ht="18" customHeight="1">
      <s:c r="A4" s="3" t="inlineStr">
        <s:is>
          <s:t>Published Benchmark Cross-Checks (IIT Kanpur CS 245)</s:t>
        </s:is>
      </s:c>
    </s:row>
    <s:row r="5" ht="24" customHeight="1">
      <s:c r="A5" s="10" t="inlineStr">
        <s:is>
          <s:t>Benchmark / Constraint check</s:t>
        </s:is>
      </s:c>
      <s:c r="B5" s="10" t="inlineStr">
        <s:is>
          <s:t>Target quantity</s:t>
        </s:is>
      </s:c>
      <s:c r="C5" s="10" t="inlineStr">
        <s:is>
          <s:t>Expected value</s:t>
        </s:is>
      </s:c>
      <s:c r="D5" s="10" t="inlineStr">
        <s:is>
          <s:t>Tolerance</s:t>
        </s:is>
      </s:c>
      <s:c r="E5" s="10" t="inlineStr">
        <s:is>
          <s:t>Reference note</s:t>
        </s:is>
      </s:c>
      <s:c r="F5" s="4" cm="1">
        <s:f t="array" ref="F5:H15">_xldudf_BF_OUTPUT("validation")</s:f>
      </s:c>
      <s:c r="G5" s="4"/>
      <s:c r="H5" s="4"/>
    </s:row>
    <s:row r="6" ht="27" customHeight="1">
      <s:c r="A6" s="11" t="inlineStr">
        <s:is>
          <s:t>IIT Kanpur CS 245 benchmark</s:t>
        </s:is>
      </s:c>
      <s:c r="B6" s="11" t="inlineStr">
        <s:is>
          <s:t>Total assignment cost ($)</s:t>
        </s:is>
      </s:c>
      <s:c r="C6" s="11" t="n">
        <s:v>3290</s:v>
      </s:c>
      <s:c r="D6" s="11" t="n">
        <s:v>0.01</s:v>
      </s:c>
      <s:c r="E6" s="17" t="inlineStr">
        <s:is>
          <s:t>Published Hungarian method optimum in IIT Kanpur CS 245 seminar notes</s:t>
        </s:is>
      </s:c>
      <s:c r="F6" s="9"/>
      <s:c r="G6" s="9"/>
      <s:c r="H6" s="5"/>
    </s:row>
    <s:row r="7" ht="27" customHeight="1">
      <s:c r="A7" s="11" t="inlineStr">
        <s:is>
          <s:t>Task 1 fulfillment</s:t>
        </s:is>
      </s:c>
      <s:c r="B7" s="11" t="inlineStr">
        <s:is>
          <s:t>Task 1 assigned count</s:t>
        </s:is>
      </s:c>
      <s:c r="C7" s="11" t="n">
        <s:v>1</s:v>
      </s:c>
      <s:c r="D7" s="11" t="n">
        <s:v>0.01</s:v>
      </s:c>
      <s:c r="E7" s="17" t="inlineStr">
        <s:is>
          <s:t>Task 1 assigned to exactly one worker</s:t>
        </s:is>
      </s:c>
      <s:c r="F7" s="9"/>
      <s:c r="G7" s="9"/>
      <s:c r="H7" s="5"/>
    </s:row>
    <s:row r="8" ht="27" customHeight="1">
      <s:c r="A8" s="11" t="inlineStr">
        <s:is>
          <s:t>Task 2 fulfillment</s:t>
        </s:is>
      </s:c>
      <s:c r="B8" s="11" t="inlineStr">
        <s:is>
          <s:t>Task 2 assigned count</s:t>
        </s:is>
      </s:c>
      <s:c r="C8" s="11" t="n">
        <s:v>1</s:v>
      </s:c>
      <s:c r="D8" s="11" t="n">
        <s:v>0.01</s:v>
      </s:c>
      <s:c r="E8" s="17" t="inlineStr">
        <s:is>
          <s:t>Task 2 assigned to exactly one worker</s:t>
        </s:is>
      </s:c>
      <s:c r="F8" s="9"/>
      <s:c r="G8" s="9"/>
      <s:c r="H8" s="5"/>
    </s:row>
    <s:row r="9" ht="27" customHeight="1">
      <s:c r="A9" s="11" t="inlineStr">
        <s:is>
          <s:t>Task 3 fulfillment</s:t>
        </s:is>
      </s:c>
      <s:c r="B9" s="11" t="inlineStr">
        <s:is>
          <s:t>Task 3 assigned count</s:t>
        </s:is>
      </s:c>
      <s:c r="C9" s="11" t="n">
        <s:v>1</s:v>
      </s:c>
      <s:c r="D9" s="11" t="n">
        <s:v>0.01</s:v>
      </s:c>
      <s:c r="E9" s="17" t="inlineStr">
        <s:is>
          <s:t>Task 3 assigned to exactly one worker</s:t>
        </s:is>
      </s:c>
      <s:c r="F9" s="9"/>
      <s:c r="G9" s="9"/>
      <s:c r="H9" s="5"/>
    </s:row>
    <s:row r="10" ht="27" customHeight="1">
      <s:c r="A10" s="11" t="inlineStr">
        <s:is>
          <s:t>Task 4 fulfillment</s:t>
        </s:is>
      </s:c>
      <s:c r="B10" s="11" t="inlineStr">
        <s:is>
          <s:t>Task 4 assigned count</s:t>
        </s:is>
      </s:c>
      <s:c r="C10" s="11" t="n">
        <s:v>1</s:v>
      </s:c>
      <s:c r="D10" s="11" t="n">
        <s:v>0.01</s:v>
      </s:c>
      <s:c r="E10" s="17" t="inlineStr">
        <s:is>
          <s:t>Task 4 assigned to exactly one worker</s:t>
        </s:is>
      </s:c>
      <s:c r="F10" s="9"/>
      <s:c r="G10" s="9"/>
      <s:c r="H10" s="5"/>
    </s:row>
    <s:row r="11" ht="27" customHeight="1">
      <s:c r="A11" s="11" t="inlineStr">
        <s:is>
          <s:t>Task 5 (Dummy) fulfillment</s:t>
        </s:is>
      </s:c>
      <s:c r="B11" s="11" t="inlineStr">
        <s:is>
          <s:t>Task 5 assigned count</s:t>
        </s:is>
      </s:c>
      <s:c r="C11" s="11" t="n">
        <s:v>1</s:v>
      </s:c>
      <s:c r="D11" s="11" t="n">
        <s:v>0.01</s:v>
      </s:c>
      <s:c r="E11" s="17" t="inlineStr">
        <s:is>
          <s:t>Task 5 assigned to exactly one worker</s:t>
        </s:is>
      </s:c>
      <s:c r="F11" s="9"/>
      <s:c r="G11" s="9"/>
      <s:c r="H11" s="5"/>
    </s:row>
    <s:row r="12" ht="27" customHeight="1">
      <s:c r="A12" s="11" t="inlineStr">
        <s:is>
          <s:t>Worker capacity constraint</s:t>
        </s:is>
      </s:c>
      <s:c r="B12" s="11" t="inlineStr">
        <s:is>
          <s:t>Max tasks per worker</s:t>
        </s:is>
      </s:c>
      <s:c r="C12" s="11" t="n">
        <s:v>1</s:v>
      </s:c>
      <s:c r="D12" s="11" t="n">
        <s:v>0.01</s:v>
      </s:c>
      <s:c r="E12" s="17" t="inlineStr">
        <s:is>
          <s:t>No worker is assigned more than one task</s:t>
        </s:is>
      </s:c>
      <s:c r="F12" s="9"/>
      <s:c r="G12" s="9"/>
      <s:c r="H12" s="5"/>
    </s:row>
    <s:row r="13" ht="27" customHeight="1">
      <s:c r="A13" s="11" t="inlineStr">
        <s:is>
          <s:t>Forbidden pair compliance</s:t>
        </s:is>
      </s:c>
      <s:c r="B13" s="11" t="inlineStr">
        <s:is>
          <s:t>Forbidden assignments used</s:t>
        </s:is>
      </s:c>
      <s:c r="C13" s="11" t="n">
        <s:v>0</s:v>
      </s:c>
      <s:c r="D13" s="11" t="n">
        <s:v>0.01</s:v>
      </s:c>
      <s:c r="E13" s="17" t="inlineStr">
        <s:is>
          <s:t>Zero assignments to forbidden ('M') worker-task pairs (live-derived)</s:t>
        </s:is>
      </s:c>
      <s:c r="F13" s="9"/>
      <s:c r="G13" s="9"/>
      <s:c r="H13" s="5"/>
    </s:row>
    <s:row r="14" ht="27" customHeight="1">
      <s:c r="A14" s="11" t="inlineStr">
        <s:is>
          <s:t>Total task coverage</s:t>
        </s:is>
      </s:c>
      <s:c r="B14" s="11" t="inlineStr">
        <s:is>
          <s:t>Total tasks assigned</s:t>
        </s:is>
      </s:c>
      <s:c r="C14" s="11" t="n">
        <s:v>5</s:v>
      </s:c>
      <s:c r="D14" s="11" t="n">
        <s:v>0.01</s:v>
      </s:c>
      <s:c r="E14" s="17" t="inlineStr">
        <s:is>
          <s:t>All 5 tasks in the network assigned</s:t>
        </s:is>
      </s:c>
      <s:c r="F14" s="9"/>
      <s:c r="G14" s="9"/>
      <s:c r="H14" s="5"/>
    </s:row>
    <s:row r="15" ht="27" customHeight="1">
      <s:c r="A15" s="11" t="inlineStr">
        <s:is>
          <s:t>LP optimality condition</s:t>
        </s:is>
      </s:c>
      <s:c r="B15" s="11" t="inlineStr">
        <s:is>
          <s:t>Duality gap</s:t>
        </s:is>
      </s:c>
      <s:c r="C15" s="11" t="n">
        <s:v>0</s:v>
      </s:c>
      <s:c r="D15" s="11" t="n">
        <s:v>1e-05</s:v>
      </s:c>
      <s:c r="E15" s="17" t="inlineStr">
        <s:is>
          <s:t>Primal and dual objectives coincide at optimum</s:t>
        </s:is>
      </s:c>
      <s:c r="F15" s="9"/>
      <s:c r="G15" s="9"/>
      <s:c r="H15" s="5"/>
    </s:row>
    <s:row r="16" ht="18" customHeight="1"/>
    <s:row r="17" ht="18" customHeight="1">
      <s:c r="A17" s="3" t="inlineStr">
        <s:is>
          <s:t>Repository Engine Benchmark Evidence (OR-Library assign100)</s:t>
        </s:is>
      </s:c>
    </s:row>
    <s:row r="18" ht="36" customHeight="1">
      <s:c r="A18" s="17" t="inlineStr">
        <s:is>
          <s:t>Offline engine verification: The underlying assignment engine (forms/assignment.py) is verified offline against the OR-Library assign100 benchmark (J.E. Beasley, 100 workers x 100 tasks, published optimum = 305, listed in assignopt.txt; the instance data is assign100.txt). All variables solve to integral vertex values (within 1e-6) and the total cost matches 305 within 1e-6. Sources: https://people.brunel.ac.uk/~mastjjb/jeb/orlib/files/assignopt.txt (optimum 305 on the assign100 line) and https://people.brunel.ac.uk/~mastjjb/jeb/orlib/files/assign100.txt (instance).</s:t>
        </s:is>
      </s:c>
    </s:row>
    <s:row r="19" ht="18" customHeight="1"/>
    <s:row r="20" ht="18" customHeight="1"/>
  </s:sheetData>
  <s:mergeCells count="5">
    <s:mergeCell ref="A4:E4"/>
    <s:mergeCell ref="A2:H2"/>
    <s:mergeCell ref="A18:E20"/>
    <s:mergeCell ref="A1:H1"/>
    <s:mergeCell ref="A17:E17"/>
  </s:mergeCells>
  <s:pageMargins left="0.75" right="0.75" top="1" bottom="1" header="0.5" footer="0.5"/>
  <s:tableParts count="1">
    <s:tablePart r:id="rId1"/>
  </s:tableParts>
</s: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8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8" t="inlineStr">
        <is>
          <t>@app.cell
def _():
    import boardflare as bf
    import marimo as mo
    import numpy as np
    import pandas as pd
    from scipy import optimize
    return bf, mo, np, optimize, pd
# BEGIN GENERATED ENGINE (do not edit; run sync_engine.py)
@app.cell(hide_code=True)
def _(np, optimize):
    # Generated from engine/core.py; edit the source, not this cell.
    #
    # Shared linear and mixed-integer optimization core: Solution record, CheckResult,
    # solve wrapper over scipy.optimize.linprog and milp (HiGHS), independent solution
    # checker, and duality gap calculator. Read this comment before editing anything in engine/.
    # Notebooks get a copy of this engine from sync_engine.py.
    #
    # Layout. The engine is source code that gets copied into Marimo notebook cells, so it is split
    # into one cell per unit and every file here is also an ordinary module for pytest:
    #   core.py                 this file: one cell (np and optimize arrive as cell arguments)
    #   mps.py                  test-only MPS parser and benchmark fixture converter
    #   test_core.py            core solver, checker, duality gap, and hand-checked tests
    #   test_mps.py             MPS reader unit tests
    #   test_netlib.py          Netlib benchmark recovery and perturbation tests
    #   netlib_*.json           fixture data for the tests
    #
    # Cell-marker convention (the sync script reads these; keep them exact):
    #   - Lines 1 and 2 of every file: `# cell-deps:` names the cell receives from other cells,
    #     `# cell-exports:` names the cell defines for other cells. Names starting with an
    #     underscore are cell-local in Marimo, so private helpers (and private stdlib aliases
    #     such as `import math as _math`) may repeat across cells.
    #   - A line ending in `# sync: omit` is for pytest only; the sync script drops it.
    #   - Public names must be defined in one cell only, and a cell must not re-import a name
    #     another cell defines.
    #   - Multi-line string literals must not be used in notebook cells because sync re-indents
    #     code; use '#' comment blocks instead.
    # Keep this file under 32,767 characters.
    from dataclasses import dataclass as _dataclass
    from typing import Optional as _Optional
    _BINDING_TOLERANCE = 1e-9
    def _validate_problem_inputs(
        c,
        A_ub=None,
        b_ub=None,
        A_eq=None,
        b_eq=None,
        bounds=None,
        integrality=None,
        x=None,
    ):
        # Validates shapes and dimensions of problem components across solve, check_solution, and duality_gap.
        c_arr = np.asarray(c, dtype=float)
        if c_arr.ndim != 1:
            raise ValueError(f"c must be a 1D array, got shape {c_arr.shape}")
        n_vars = len(c_arr)
        if n_vars == 0:
            raise ValueError("c must not be empty")
        x_arr = None
        if x is not None:
            x_arr = np.asarray(x, dtype=float)
            if x_arr.ndim != 1:
                raise ValueError(f"x must be a 1D array, got shape {x_arr.shape}")
            if len(x_arr) != n_vars:
                raise ValueError(f"x length ({len(x_arr)}) does not match c length ({n_vars})")
        if A_ub is not None and b_ub is None:
            raise ValueError("b_ub must be provided when A_ub is provided")
        if A_ub is None and b_ub is not None:
            raise ValueError("A_ub must be provided when b_ub is provided")
        b_ub_arr = None
        if A_ub is not None and b_ub is not None:
            b_ub_arr = np.asarray(b_ub, dtype=float)
            if b_ub_arr.ndim != 1:
                raise ValueError(f"b_ub must be a 1D array, got shape {b_ub_arr.shape}")
            m_ub = len(b_ub_arr)
            shape_ub = A_ub.shape if hasattr(A_ub, "shape") else np.asarray(A_ub).shape
            if len(shape_ub) != 2:
                raise ValueError(f"A_ub must be a 2D matrix, got shape {shape_ub}")
            if shape_ub[0] != m_ub:
                raise ValueError(f"A_ub row count ({shape_ub[0]}) does not match b_ub length ({m_ub})")
            if shape_ub[1] != n_vars:
                raise ValueError(f"A_ub column count ({shape_ub[1]}) does not match c length ({n_vars})")
        if A_eq is not None and b_eq is None:
            raise ValueError("b_eq must be provided when A_eq is provided")
        if A_eq is None and b_eq is not None:
            raise ValueError("A_eq must be provided when b_eq is provided")
        b_eq_arr = None
        if A_eq is not None and b_eq is not None:
            b_eq_arr = np.asarray(b_eq, dtype=float)
            if b_eq_arr.ndim != 1:
                raise ValueError(f"b_eq must be a 1D array, got shape {b_eq_arr.shape}")
            m_eq = len(b_eq_arr)
            shape_eq = A_eq.shape if hasattr(A_eq, "shape") else np.asarray(A_eq).shape
            if len(shape_eq) != 2:
                raise ValueError(f"A_eq must be a 2D matrix, got shape {shape_eq}")
            if shape_eq[0] != m_eq:
                raise ValueError(f"A_eq row count ({shape_eq[0]}) does not match b_eq length ({m_eq})")
            if shape_eq[1] != n_vars:
                raise ValueError(f"A_eq column count ({shape_eq[1]}) does not match c length ({n_vars})")
        if bounds is None:
            std_bounds = [(0.0, None)] * n_vars
        else:
            if not isinstance(bounds, (list, tuple)):
                raise ValueError("bounds must be a list of (lo, hi) pairs")
            if len(bounds) != n_vars:
                raise ValueError(f"bounds length ({len(bounds)}) does not match variable count ({n_vars})")
            std_bounds = []
            for idx, bnd in enumerate(bounds):
                if not (isinstance(bnd, (tuple, list, np.ndarray)) and len(bnd) == 2):
                    raise ValueError(f"bounds[{idx}] must be a pair (lo, hi), got {bnd!r}")
                lo = None if bnd[0] is None or np.isneginf(bnd[0]) else float(bnd[0])
                hi = None if bnd[1] is None or np.isposinf(bnd[1]) else float(bnd[1])
                std_bounds.append((lo, hi))
        integ_arr = None
        if integrality is not None:
            integ_arr = np.asarray(integrality)
            if integ_arr.ndim != 1 or len(integ_arr) != n_vars:
                raise ValueError(f"integrality length ({len(integ_arr)}) does not match variable count ({n_vars})")
            if not np.all((integ_arr == 0) | (integ_arr == 1)):
                raise ValueError("integrality flags must be exactly 0 or 1")
            integ_arr = integ_arr.astype(int)
        return c_arr, b_ub_arr, b_eq_arr, std_bounds, integ_arr, x_arr
    @_dataclass(frozen=True)
    class Solution:
        # Solution dataclass returned by solve().
        # status: one of "optimal", "infeasible", "unbounded", "time_limit_feasible",
        #         "time_limit_no_solution", "error"
        # message: plain-language explanation useful for spreadsheet users
        # objective: value of the objective in the user's sense, or None
        # x: solution array, or None
        # ineq_slack: slack b_ub - A_ub @ x, or None
        # eq_residual: residual b_eq - A_eq @ x, or None
        # binding: boolean array of binding inequalities within scaled tolerance, or None
        # shadow_prices: dict {"ineq": ..., "eq": ...} for LPs, None for MILP
        # reduced_costs: dict {"lower": ..., "upper": ...} for LPs, None for MILP
        # mip_gap: relative MIP gap for MILP solutions, None for LP
        # solver_status: raw status code and message from SciPy
        status: str
        message: str
        objective: _Optional[float]
        x: _Optional[np.ndarray]
        ineq_slack: _Optional[np.ndarray]
        eq_residual: _Optional[np.ndarray]
        binding: _Optional[np.ndarray]
        shadow_prices: _Optional[dict]
        reduced_costs: _Optional[dict]
        mip_gap: _Optional[float]
        solver_status: dict
    @_dataclass(frozen=True)
    class CheckResult:
        # Result of independent solution verification against raw problem data.
        max_ineq_violation: float
        max_eq_violation: float
        max_bound_violation: float
        max_integrality_violation: float
        max_violation: float
        objective: float
        is_feasible: bool
    def check_solution(c, A_ub=None, b_ub=None, A_eq=None, b_eq=None, bounds=None, integrality=None, x=None):
        # Independent checker recomputing violations and objective directly from raw data.
        if x is None:
            raise ValueError("x must be provided to check_solution")
        c_arr, b_ub_arr, b_eq_arr, std_bounds, integ_arr, x_arr = _validate_problem_inputs(
            c, A_ub=A_ub, b_ub=b_ub, A_eq=A_eq, b_eq=b_eq, bounds=bounds, integrality=integrality, x=x
        )
        # 1. Inequality violation: max(0, A_ub @ x - b_ub) / max(1, |b_ub|)
        ineq_viol = 0.0
        if A_ub is not None and b_ub_arr is not None and len(b_ub_arr) &gt; 0:
            ax = A_ub @ x_arr
            viol = ax - b_ub_arr
            scale = np.maximum(1.0, np.abs(b_ub_arr))
            ineq_viol = float(np.max(np.maximum(0.0, viol) / scale))
        # 2. Equality violation: |A_eq @ x - b_eq| / max(1, |b_eq|)
        eq_viol = 0.0
        if A_eq is not None and b_eq_arr is not None and len(b_eq_arr) &gt; 0:
            ax = A_eq @ x_arr
            viol = np.abs(ax - b_eq_arr)
            scale = np.maximum(1.0, np.abs(b_eq_arr))
            eq_viol = float(np.max(viol / scale))
        # 3. Bound violation: max(0, lo - x) / max(1, |lo|), max(0, x - hi) / max(1, |hi|)
        bound_viol = 0.0
        for idx, (lo, hi) in enumerate(std_bounds):
            val = x_arr[idx]
            if lo is not None and val &lt; lo:
                bound_viol = max(bound_viol, float((lo - val) / max(1.0, abs(lo))))
            if hi is not None and val &gt; hi:
                bound_viol = max(bound_viol, float((val - hi) / max(1.0, abs(hi))))
        # 4. Integrality violation
        integ_viol = 0.0
        if integ_arr is not None:
            int_mask = integ_arr == 1
            if np.any(int_mask):
                int_vals = x_arr[int_mask]
                integ_viol = float(np.max(np.abs(int_vals - np.round(int_vals))))
        # 5. Objective
        obj = float(c_arr @ x_arr)
        max_v = max(ineq_viol, eq_viol, bound_viol, integ_viol)
        return CheckResult(
            max_ineq_violation=ineq_viol,
            max_eq_violation=eq_viol,
            max_bound_violation=bound_viol,
            max_integrality_violation=integ_viol,
            max_violation=max_v,
            objective=obj,
            is_feasible=max_v &lt;= 1e-6,
        )
    def duality_gap(
        c,
        A_ub=None,
        b_ub=None,
        A_eq=None,
        b_eq=None,
        bounds=None,
        sol=None,
        sense="min",
    ):
        # Compute the LP duality gap |primal_objective - dual_objective|.
        # Assumes reduced costs are zero on infinite bounds; returns inf if a nonzero reduced cost sits on an infinite bound.
        if sol is None:
            raise ValueError("sol must be provided to duality_gap")
        if sol.status != "optimal" or sol.x is None or sol.shadow_prices is None:
            return None
        if sense not in ("min", "max"):
            raise ValueError("sense must be 'min' or 'max'")
        c_arr, b_ub_arr, b_eq_arr, std_bounds, _, _ = _validate_problem_inputs(
            c, A_ub=A_ub, b_ub=b_ub, A_eq=A_eq, b_eq=b_eq, bounds=bounds, x=sol.x
        )
        sp = sol.shadow_prices
        rc = sol.reduced_costs
        if b_ub_arr is not None and sp is not None:
            sp_ineq = sp.get("ineq") if isinstance(sp, dict) else None
            if sp_ineq is not None and len(sp_ineq) != len(b_ub_arr):
                raise ValueError(f"shadow_prices ineq length ({len(sp_ineq)}) does not match b_ub length ({len(b_ub_arr)})")
        if b_eq_arr is not None and sp is not None:
            sp_eq = sp.get("eq") if isinstance(sp, dict) else None
            if sp_eq is not None and len(sp_eq) != len(b_eq_arr):
                raise ValueError(f"shadow_prices eq length ({len(sp_eq)}) does not match b_eq length ({len(b_eq_arr)})")
        # Primal objective recomputed directly from raw c and sol.x
        primal_obj = float(c_arr @ sol.x)
        dual_obj = 0.0
        if b_ub_arr is not None and len(b_ub_arr) &gt; 0 and sp is not None:
            sp_ineq = sp.get("ineq") if isinstance(sp, dict) else None
            if sp_ineq is not None:
                dual_obj += float(np.sum(sp_ineq * b_ub_arr))
        if b_eq_arr is not None and len(b_eq_arr) &gt; 0 and sp is not None:
            sp_eq = sp.get("eq") if isinstance(sp, dict) else None
            if sp_eq is not None:
                dual_obj += float(np.sum(sp_eq * b_eq_arr))
        if rc is not None:
            rc_lo = rc.get("lower") if isinstance(rc, dict) else None
            rc_up = rc.get("upper") if isinstance(rc, dict) else None
            for j, (lo, hi) in enumerate(std_bounds):
                if rc_lo is not None and j &lt; len(rc_lo):
                    val_lo = rc_lo[j]
                    if lo is None or np.isneginf(lo):
                        if abs(val_lo) &gt; 1e-9:
                            return float("inf")
                    else:
                        dual_obj += float(val_lo * lo)
                if rc_up is not None and j &lt; len(rc_up):
                    val_up = rc_up[j]
                    if hi is None or np.isposinf(hi):
                        if abs(val_up) &gt; 1e-9:
                            return float("inf")
                    else:
                        dual_obj += float(val_up * hi)
        return float(abs(primal_obj - dual_obj))
    def solve(
        c,
        A_ub=None,
        b_ub=None,
        A_eq=None,
        b_eq=None,
        bounds=None,
        integrality=None,
        sense="min",
        time_limit=None,
    ):
        # Solve an LP or MILP problem using SciPy HiGHS.
        if sense not in ("min", "max"):
            raise ValueError("sense must be 'min' or 'max'")
        c_arr, b_ub_arr, b_eq_arr, std_bounds, integ_arr, _ = _validate_problem_inputs(
            c, A_ub=A_ub, b_ub=b_ub, A_eq=A_eq, b_eq=b_eq, bounds=bounds, integrality=integrality
        )
        is_milp = integ_arr is not None and np.any(integ_arr == 1)
        c_internal = -c_arr if sense == "max" else c_arr
        opts = {}
        if time_limit is not None:
            opts["time_limit"] = float(time_limit)
        if not is_milp:
            # Solve continuous LP with linprog HiGHS
            res = optimize.linprog(
                c_internal,
                A_ub=A_ub,
                b_ub=b_ub_arr,
                A_eq=A_eq,
                b_eq=b_eq_arr,
                bounds=std_bounds,
                method="highs",
                options=opts or None,
            )
            raw_code = int(res.status)
            raw_msg = str(res.message)
            solver_status = {"code": raw_code, "message": raw_msg}
            x = None
            objective = None
            ineq_slack = None
            eq_residual = None
            binding = None
            shadow_prices = None
            reduced_costs = None
            mip_gap = None
            if raw_code == 0:
                status = "optimal"
                message = "Optimal solution found."
            elif raw_code == 2:
                status = "infeasible"
                message = "No combination satisfies all the limits."
            elif raw_code == 3:
                status = "unbounded"
                message = "A variable can grow without limit and the objective improves forever."
            elif raw_code == 1:
                status = "time_limit_no_solution"
                message = "Time or iteration limit reached before a feasible solution was found."
            else:
                status = "error"
                message = f"Solver stopped with error: {raw_msg}"
            cand_x = getattr(res, "x", None)
            if cand_x is not None:
                cand_x = np.asarray(cand_x, dtype=float)
                check = check_solution(
                    c=c_arr,
                    A_ub=A_ub,
                    b_ub=b_ub_arr,
                    A_eq=A_eq,
                    b_eq=b_eq_arr,
                    bounds=std_bounds,
                    integrality=integrality,
                    x=cand_x,
                )
                if raw_code == 0:
                    if not check.is_feasible:
                        status = "error"
                        message = f"Solver reported optimal, but independent check found violation of {check.max_violation:.2e}."
                    x = cand_x
                    objective = float(c_arr @ cand_x)
                elif raw_code == 1:
                    if check.is_feasible:
                        status = "time_limit_feasible"
                        message = "Time or iteration limit reached; returning the best feasible solution found."
                        x = cand_x
                        objective = float(c_arr @ cand_x)
                if x is not None:
                    if A_ub is not None and b_ub_arr is not None and len(b_ub_arr) &gt; 0:
                        ineq_slack = b_ub_arr - (A_ub @ x)
                        scale = np.maximum(1.0, np.abs(b_ub_arr))
                        binding = np.abs(ineq_slack) &lt;= _BINDING_TOLERANCE * scale
                    else:
                        ineq_slack = np.zeros(0, dtype=float)
                        binding = np.zeros(0, dtype=bool)
                    if A_eq is not None and b_eq_arr is not None and len(b_eq_arr) &gt; 0:
                        eq_residual = b_eq_arr - (A_eq @ x)
                    else:
                        eq_residual = np.zeros(0, dtype=float)
                    sign_mult = -1.0 if sense == "max" else 1.0
                    if getattr(res, "ineqlin", None) is not None and hasattr(res.ineqlin, "marginals"):
                        ineq_m = np.asarray(res.ineqlin.marginals, dtype=float) * sign_mult
                    else:
                        ineq_m = np.zeros(0, dtype=float)
                    if getattr(res, "eqlin", None) is not None and hasattr(res.eqlin, "marginals"):
                        eq_m = np.asarray(res.eqlin.marginals, dtype=float) * sign_mult
                    else:
                        eq_m = np.zeros(0, dtype=float)
                    shadow_prices = {"ineq": ineq_m, "eq": eq_m}
                    if getattr(res, "lower", None) is not None and hasattr(res.lower, "marginals"):
                        lo_m = np.asarray(res.lower.marginals, dtype=float) * sign_mult
                    else:
                        lo_m = np.zeros(0, dtype=float)
                    if getattr(res, "upper", None) is not None and hasattr(res.upper, "marginals"):
                        up_m = np.asarray(res.upper.marginals, dtype=float) * sign_mult
                    else:
                        up_m = np.zeros(0, dtype=float)
                    reduced_costs = {"lower": lo_m, "upper": up_m}
                # Marginals are only meaningful at an optimal basis; a limit stop leaves them unset.
                if raw_code != 0:
                    shadow_prices = None
                    reduced_costs = None
        else:
            # Solve MILP with milp HiGHS
            constraints = []
            if A_ub is not None and b_ub_arr is not None and len(b_ub_arr) &gt; 0:
                constraints.append(optimize.LinearConstraint(A_ub, -np.inf, b_ub_arr))
            if A_eq is not None and b_eq_arr is not None and len(b_eq_arr) &gt; 0:
                constraints.append(optimize.LinearConstraint(A_eq, b_eq_arr, b_eq_arr))
            lb = np.array([b[0] if b[0] is not None else -np.inf for b in std_bounds], dtype=float)
            ub = np.array([b[1] if b[1] is not None else np.inf for b in std_bounds], dtype=float)
            bounds_obj = optimize.Bounds(lb, ub)
            res = optimize.milp(
                c=c_internal,
                integrality=integ_arr,
                bounds=bounds_obj,
                constraints=constraints if constraints else None,
                options=opts or None,
            )
            raw_code = int(res.status)
            raw_msg = str(res.message)
            solver_status = {"code": raw_code, "message": raw_msg}
            x = None
            objective = None
            ineq_slack = None
            eq_residual = None
            binding = None
            shadow_prices = None
            reduced_costs = None
            mip_gap = float(res.mip_gap) if getattr(res, "mip_gap", None) is not None else None
            if raw_code == 0:
                status = "optimal"
                message = "Optimal solution found."
            elif raw_code == 1:
                status = "time_limit_no_solution"
                message = "Time or iteration limit reached before a feasible solution was found."
            elif raw_code == 2:
                status = "infeasible"
                message = "No combination satisfies all the limits."
            elif raw_code == 3:
                status = "unbounded"
                message = "A variable can grow without limit and the objective improves forever."
            else:
                status = "error"
                message = f"Solver stopped with error: {raw_msg}"
            cand_x = getattr(res, "x", None)
            if cand_x is not None:
                cand_x = np.asarray(cand_x, dtype=float)
                check = check_solution(
                    c=c_arr,
                    A_ub=A_ub,
                    b_ub=b_ub_arr,
                    A_eq=A_eq,
                    b_eq=b_eq_arr,
                    bounds=std_bounds,
                    integrality=integ_arr,
                    x=cand_x,
                )
                if raw_code == 0:
                    if not check.is_feasible:
                        status = "error"
                        message = f"Solver reported optimal, but independent check found violation of {check.max_violation:.2e}."
                    x = cand_x
                    objective = float(c_arr @ cand_x)
                elif raw_code == 1:
                    if check.is_feasible:
                        status = "time_limit_feasible"
                        message = "Time or iteration limit reached; returning the best feasible solution found."
                        x = cand_x
                        objective = float(c_arr @ cand_x)
                if x is not None:
                    if A_ub is not None and b_ub_arr is not None and len(b_ub_arr) &gt; 0:
                        ineq_slack = b_ub_arr - (A_ub @ x)
                        scale = np.maximum(1.0, np.abs(b_ub_arr))
                        binding = np.abs(ineq_slack) &lt;= _BINDING_TOLERANCE * scale
                    else:
                        ineq_slack = np.zeros(0, dtype=float)
                        binding = np.zeros(0, dtype=bool)
                    if A_eq is not None and b_eq_arr is not None and len(b_eq_arr) &gt; 0:
                        eq_residual = b_eq_arr - (A_eq @ x)
                    else:
                        eq_residual = np.zeros(0, dtype=float)
        return Solution(
            status=status,
            message=message,
            objective=objective,
            x=x,
            ineq_slack=ineq_slack,
            eq_residual=eq_residual,
            binding=binding,
            shadow_prices=shadow_prices,
            reduced_costs=reduced_costs,
            mip_gap=mip_gap,
            solver_status=solver_status,
        )
    return (Solution, CheckResult, solve, check_solution, duality_gap,)</t>
        </is>
      </c>
      <c r="G3" t="inlineStr">
        <is>
          <t>Revision</t>
        </is>
      </c>
      <c r="H3" t="n">
        <v>1</v>
      </c>
    </row>
    <row r="4">
      <c r="A4" s="18" t="inlineStr">
        <is>
          <t>@app.cell(hide_code=True)
def _(np, solve):
    # Generated from engine/repair.py; edit the source, not this cell.
    #
    # Array-level elastic infeasibility repair. Any formulation builder that produces arrays (forms/,
    # capital budgeting, shift scheduling) can call elastic_repair to find the smallest weighted limit
    # changes that make an infeasible LP or MILP feasible. The weighting matches table.explain_infeasible:
    # each slack is scaled by 1 / max(1, |limit|), so a repair of a small limit costs more per unit.
    #
    # Conventions.
    #   - A_ub x &lt;= b_ub and A_eq x = b_eq are solved exactly as given. Dense arrays and scipy.sparse
    #     matrices are both accepted (sparse input is converted with .toarray()).
    #   - A &gt;= row is passed negated (-a x &lt;= -b) and marked ub_senses[i] = "&gt;=". The returned row then
    #     reports the caller's original sign: current_limit = b, kind "&gt;=", change = -slack. Without a
    #     mark, every A_ub row is reported as "&lt;=" in the sign it was passed.
    #   - Variable bounds are hard unless relax_bounds=True. Then each finite lower and upper bound gets
    #     its own slack, reported as kind "lower bound" or "upper bound".
    #   - Every row is reported as change = relaxed_limit - current_limit, in the displayed sign.
    #   - Only slacks above 1e-9 appear. Original integrality is kept on the original variables.
    from dataclasses import dataclass as _dataclass
    import math as _math
    @_dataclass(frozen=True)
    class RepairPlan:
        # Suggested limit changes that make an infeasible model feasible.
        # rows: list of [label, kind, current_limit, relaxed_limit, change]; kind is "&lt;=", "&gt;=", "=",
        #       "lower bound", or "upper bound". Empty when the model is already feasible.
        # message: human-readable summary line.
        rows: list
        message: str
    _INFEASIBLE_MESSAGE = "No plan satisfies every limit. One way to make it feasible is to relax these limits (other repairs may exist):"
    _FEASIBLE_MESSAGE = "The model is already feasible. No limits need to change."
    def _dense(matrix):
        # Convert None, dense array-likes, or scipy.sparse matrices to a float ndarray (or None).
        if matrix is None:
            return None
        if hasattr(matrix, "toarray"):
            matrix = matrix.toarray()
        return np.asarray(matrix, dtype=float)
    def _weight(limit):
        # Same weight table.explain_infeasible uses for a slack on a limit.
        return 1.0 / max(1.0, abs(float(limit)))
    def _finite_or_none(value):
        # None and infinite bounds both mean "no bound on this side".
        if value is None or _math.isinf(float(value)):
            return None
        return float(value)
    def elastic_repair(
        A_ub=None,
        b_ub=None,
        A_eq=None,
        b_eq=None,
        bounds=None,
        integrality=None,
        ub_labels=None,
        eq_labels=None,
        relax_bounds=False,
        bound_labels=None,
        time_limit=None,
        ub_senses=None,
    ):
        # Solve an elastic L1 relaxation of the model and return the limit changes that make it feasible.
        # Returns None when the relaxation cannot be solved (for example, conflicting bounds with
        # relax_bounds=False, or a time limit with no feasible point). Returns a RepairPlan with empty
        # rows when the model is already feasible. Otherwise returns a RepairPlan listing each changed limit.
        A_ub_arr = _dense(A_ub)
        A_eq_arr = _dense(A_eq)
        b_ub_arr = None if b_ub is None else np.asarray(b_ub, dtype=float).reshape(-1)
        b_eq_arr = None if b_eq is None else np.asarray(b_eq, dtype=float).reshape(-1)
        if (A_ub_arr is None) != (b_ub_arr is None):
            raise ValueError("A_ub and b_ub must be given together")
        if (A_eq_arr is None) != (b_eq_arr is None):
            raise ValueError("A_eq and b_eq must be given together")
        if A_ub_arr is not None and A_ub_arr.ndim != 2:
            raise ValueError(f"A_ub must be a 2D matrix, got shape {A_ub_arr.shape}")
        if A_eq_arr is not None and A_eq_arr.ndim != 2:
            raise ValueError(f"A_eq must be a 2D matrix, got shape {A_eq_arr.shape}")
        if A_ub_arr is not None:
            n = A_ub_arr.shape[1]
        elif A_eq_arr is not None:
            n = A_eq_arr.shape[1]
        elif bounds is not None:
            n = len(bounds)
        else:
            raise ValueError("elastic_repair needs A_ub/b_ub, A_eq/b_eq, or bounds to size the model")
        if n == 0:
            raise ValueError("the model must have at least one variable")
        m_ub = 0 if b_ub_arr is None else len(b_ub_arr)
        m_eq = 0 if b_eq_arr is None else len(b_eq_arr)
        if A_ub_arr is not None and A_ub_arr.shape != (m_ub, n):
            raise ValueError(f"A_ub has shape {A_ub_arr.shape}, expected {(m_ub, n)}")
        if A_eq_arr is not None and A_eq_arr.shape != (m_eq, n):
            raise ValueError(f"A_eq has shape {A_eq_arr.shape}, expected {(m_eq, n)}")
        # Variable bounds: default is nonnegative variables, matching core.solve.
        if bounds is None:
            lo_list = [0.0] * n
            hi_list = [None] * n
        else:
            if len(bounds) != n:
                raise ValueError(f"bounds length ({len(bounds)}) does not match variable count ({n})")
            lo_list = []
            hi_list = []
            for lo, hi in bounds:
                lo_list.append(_finite_or_none(lo))
                hi_list.append(_finite_or_none(hi))
        integ = np.zeros(n, dtype=int)
        if integrality is not None:
            integ = np.asarray(integrality).astype(int).reshape(-1)
            if len(integ) != n:
                raise ValueError(f"integrality length ({len(integ)}) does not match variable count ({n})")
        ub_names = list(ub_labels) if ub_labels is not None else [f"Constraint {i + 1}" for i in range(m_ub)]
        eq_names = list(eq_labels) if eq_labels is not None else [f"Equality {i + 1}" for i in range(m_eq)]
        var_names = list(bound_labels) if bound_labels is not None else [f"x{j + 1}" for j in range(n)]
        if len(ub_names) != m_ub or len(eq_names) != m_eq or len(var_names) != n:
            raise ValueError("label lists must match the number of rows and variables")
        senses = ["&lt;="] * m_ub if ub_senses is None else list(ub_senses)
        if len(senses) != m_ub or any(s not in ("&lt;=", "&gt;=") for s in senses):
            raise ValueError("ub_senses must hold '&lt;=' or '&gt;=' for each A_ub row")
        # Slack layout: one per ub row, two per eq row, then one per finite bound when relax_bounds is set.
        lower_vars = [j for j in range(n) if relax_bounds and lo_list[j] is not None]
        upper_vars = [j for j in range(n) if relax_bounds and hi_list[j] is not None]
        base_eq = n + m_ub
        base_lo = base_eq + 2 * m_eq
        base_hi = base_lo + len(lower_vars)
        n_total = base_hi + len(upper_vars)
        cost = np.zeros(n_total)
        for i in range(m_ub):
            cost[n + i] = _weight(b_ub_arr[i])
        for i in range(m_eq):
            cost[base_eq + i] = _weight(b_eq_arr[i])
            cost[base_eq + m_eq + i] = _weight(b_eq_arr[i])
        for k, j in enumerate(lower_vars):
            cost[base_lo + k] = _weight(lo_list[j])
        for k, j in enumerate(upper_vars):
            cost[base_hi + k] = _weight(hi_list[j])
        # Relaxed inequality rows: ub rows, then one row per relaxed lower bound, then one per relaxed upper bound.
        m_ub_relax = m_ub + len(lower_vars) + len(upper_vars)
        A_ub_relax = np.zeros((m_ub_relax, n_total))
        b_ub_relax = np.zeros(m_ub_relax)
        for i in range(m_ub):
            A_ub_relax[i, :n] = A_ub_arr[i]
            A_ub_relax[i, n + i] = -1.0
            b_ub_relax[i] = b_ub_arr[i]
        for k, j in enumerate(lower_vars):
            r = m_ub + k
            A_ub_relax[r, j] = -1.0
            A_ub_relax[r, base_lo + k] = -1.0
            b_ub_relax[r] = -lo_list[j]
        for k, j in enumerate(upper_vars):
            r = m_ub + len(lower_vars) + k
            A_ub_relax[r, j] = 1.0
            A_ub_relax[r, base_hi + k] = -1.0
            b_ub_relax[r] = hi_list[j]
        # Relaxed equality rows: A x - s_pos + s_neg = b.
        A_eq_relax = np.zeros((m_eq, n_total))
        for i in range(m_eq):
            A_eq_relax[i, :n] = A_eq_arr[i]
            A_eq_relax[i, base_eq + i] = -1.0
            A_eq_relax[i, base_eq + m_eq + i] = 1.0
        if relax_bounds:
            bounds_relax = [(None, None)] * n
        else:
            bounds_relax = list(zip(lo_list, hi_list))
        bounds_relax = bounds_relax + [(0.0, None)] * (n_total - n)
        integ_relax = np.zeros(n_total, dtype=int)
        integ_relax[:n] = integ
        sol = solve(
            c=cost,
            A_ub=A_ub_relax if m_ub_relax else None,
            b_ub=b_ub_relax if m_ub_relax else None,
            A_eq=A_eq_relax if m_eq else None,
            b_eq=b_eq_arr if m_eq else None,
            bounds=bounds_relax,
            integrality=integ_relax if np.any(integ_relax) else None,
            sense="min",
            time_limit=time_limit,
        )
        if sol.status not in ("optimal", "time_limit_feasible") or sol.x is None:
            return None
        x = sol.x
        rows = []
        for i in range(m_ub):
            s = float(x[n + i])
            if s &lt;= 1e-9:
                continue
            # Caller's sign: a "&lt;=" row is reported as given; a "&gt;=" row was negated, so flip the display.
            if senses[i] == "&lt;=":
                current, change, kind = float(b_ub_arr[i]), s, "&lt;="
            else:
                current, change, kind = -float(b_ub_arr[i]), -s, "&gt;="
            rows.append([ub_names[i], kind, current, current + change, change])
        for i in range(m_eq):
            delta = float(x[base_eq + i]) - float(x[base_eq + m_eq + i])
            if abs(delta) &lt;= 1e-9:
                continue
            current = float(b_eq_arr[i])
            rows.append([eq_names[i], "=", current, current + delta, delta])
        for k, j in enumerate(lower_vars):
            s = float(x[base_lo + k])
            if s &lt;= 1e-9:
                continue
            current = lo_list[j]
            rows.append([var_names[j], "lower bound", current, current - s, -s])
        for k, j in enumerate(upper_vars):
            s = float(x[base_hi + k])
            if s &lt;= 1e-9:
                continue
            current = hi_list[j]
            rows.append([var_names[j], "upper bound", current, current + s, s])
        if not rows:
            return RepairPlan(rows=[], message=_FEASIBLE_MESSAGE)
        return RepairPlan(rows=rows, message=_INFEASIBLE_MESSAGE)
    return (RepairPlan, elastic_repair,)</t>
        </is>
      </c>
      <c r="G4" t="inlineStr">
        <is>
          <t>Startup mode</t>
        </is>
      </c>
      <c r="H4" s="18" t="inlineStr">
        <is>
          <t>run</t>
        </is>
      </c>
    </row>
    <row r="5">
      <c r="A5" s="18" t="inlineStr">
        <is>
          <t>@app.cell(hide_code=True)
def _(RepairPlan, Solution, check_solution, elastic_repair, np, solve):
    # Generated from engine/forms/assignment.py; edit the source, not this cell.
    # Assignment formulation builder: maps worker and task cost matrix, limits, and requirements to an LP.
    from dataclasses import dataclass as _dataclass
    from typing import Optional as _Optional
    @_dataclass(frozen=True)
    class AssignmentResult:
        # Result of solving an assignment problem.
        # status: solver status ("optimal", "infeasible", etc.)
        # message: human-readable explanation of the result
        # total_cost: minimized total cost across all assignments, or None
        # assignments: m-by-n array of binary assignments (1 if assigned, 0 otherwise), or None
        # assignment_table: list of [worker, task, cost] rows for assigned pairs
        # worker_assigned: length-m array of tasks assigned to each worker, or None
        # worker_unused: length-m array of unused capacity for each worker, or None
        # task_assigned: length-n array of workers assigned to each task, or None
        # worker_price: length-m shadow prices of worker limits (dCost / dLimit), or None
        # task_price: length-n shadow prices of task requirements (dCost / dDemand), or None
        # solution: Solution
        # repair: RepairPlan listing the smallest limit changes that make the model feasible when
        #   status is "infeasible"; None otherwise
        status: str
        message: str
        total_cost: _Optional[float]
        assignments: _Optional[np.ndarray]
        assignment_table: list
        worker_assigned: _Optional[np.ndarray]
        worker_unused: _Optional[np.ndarray]
        task_assigned: _Optional[np.ndarray]
        worker_price: _Optional[np.ndarray]
        task_price: _Optional[np.ndarray]
        solution: Solution
        repair: _Optional[RepairPlan]
    def _is_forbidden_marker(val) -&gt; bool:
        # Blank means forbidden: None, NaN (empty spreadsheet cells), or empty/whitespace text.
        # The markers 'M' and '-' are matched case- and whitespace-insensitively.
        if val is None:
            return True
        if isinstance(val, (float, np.floating)) and np.isnan(val):
            return True
        if isinstance(val, str):
            return val.strip().upper() in ("", "M", "-")
        return False
    def _repair_plan(A_ub, b_ub, A_eq, b_eq, bounds, w_names, t_names, time_limit):
        # Smallest worker-capacity and task-demand changes that make the same arrays feasible.
        # Capacity rows are "&lt;=" (at most); demand rows are "=" (exactly). Variable bounds stay hard,
        # so forbidden pairs are not reopened by the repair.
        return elastic_repair(
            A_ub=A_ub,
            b_ub=b_ub,
            A_eq=A_eq,
            b_eq=b_eq,
            bounds=bounds,
            ub_labels=[f"Capacity: {name}" for name in w_names],
            eq_labels=[f"Demand: {name}" for name in t_names],
            ub_senses=["&lt;="] * len(w_names),
            time_limit=time_limit,
        )
    def solve_assignment(
        cost,
        worker_names=None,
        task_names=None,
        worker_limits=None,
        task_demands=None,
        forbidden=None,
        time_limit=None,
    ) -&gt; AssignmentResult:
        # Formulate and solve a classical assignment problem:
        #   minimize sum_{i,j} cost[i,j] * x[i,j]
        #   subject to:
        #     sum_j x[i,j] &lt;= worker_limits[i]  for each worker i (default 1)
        #     sum_i x[i,j] == task_demands[j]   for each task j   (default 1)
        #     0 &lt;= x[i,j] &lt;= 1                  (0 if pair (i,j) is forbidden)
        if cost is None:
            raise ValueError("cost matrix must be provided")
        if isinstance(cost, (list, tuple)):
            row_lengths = [len(row) if isinstance(row, (list, tuple, np.ndarray)) else None for row in cost]
            if any(r is None for r in row_lengths):
                raise ValueError("cost rows must be sequences")
            if len(set(row_lengths)) &gt; 1:
                raise ValueError(f"cost matrix has ragged rows with differing lengths: {row_lengths}")
            m = len(cost)
            n = row_lengths[0] if m &gt; 0 else 0
        elif hasattr(cost, "shape") and hasattr(cost, "ndim"):
            if cost.ndim != 2:
                raise ValueError(f"cost must be a 2D matrix, got {cost.ndim}D")
            m, n = cost.shape
        else:
            raise ValueError("cost must be a 2D matrix or list of lists")
        if m == 0 or n == 0:
            raise ValueError("cost matrix must not be empty")
        # Worker limits
        if worker_limits is None:
            worker_limits_arr = np.ones(m, dtype=float)
        else:
            try:
                worker_limits_arr = np.asarray(worker_limits, dtype=float)
            except (ValueError, TypeError) as exc:
                raise ValueError(f"worker_limits could not be parsed as a numeric sequence: {exc}")
            if worker_limits_arr.ndim != 1 or len(worker_limits_arr) != m:
                raise ValueError(f"worker_limits must be 1D of length {m}")
            if not np.all(np.isfinite(worker_limits_arr)):
                raise ValueError("worker_limits must contain only finite numbers")
            if np.any(worker_limits_arr &lt; 0.0):
                raise ValueError("worker_limits must be non-negative")
        # Task demands
        if task_demands is None:
            task_demands_arr = np.ones(n, dtype=float)
        else:
            try:
                task_demands_arr = np.asarray(task_demands, dtype=float)
            except (ValueError, TypeError) as exc:
                raise ValueError(f"task_demands could not be parsed as a numeric sequence: {exc}")
            if task_demands_arr.ndim != 1 or len(task_demands_arr) != n:
                raise ValueError(f"task_demands must be 1D of length {n}")
            if not np.all(np.isfinite(task_demands_arr)):
                raise ValueError("task_demands must contain only finite numbers")
            if np.any(task_demands_arr &lt; 0.0):
                raise ValueError("task_demands must be non-negative")
        # Names
        if worker_names is None:
            w_names = [f"Worker {i + 1}" for i in range(m)]
        else:
            if not isinstance(worker_names, (list, tuple, np.ndarray)) or len(worker_names) != m:
                raise ValueError(f"worker_names length ({len(worker_names) if hasattr(worker_names, '__len__') else 'unknown'}) does not match worker count ({m})")
            w_names = [str(name) for name in worker_names]
        if task_names is None:
            t_names = [f"Task {j + 1}" for j in range(n)]
        else:
            if not isinstance(task_names, (list, tuple, np.ndarray)) or len(task_names) != n:
                raise ValueError(f"task_names length ({len(task_names) if hasattr(task_names, '__len__') else 'unknown'}) does not match task count ({n})")
            t_names = [str(name) for name in task_names]
        if time_limit is not None:
            if time_limit &lt;= 0 or not np.isfinite(time_limit):
                raise ValueError("time_limit must be a positive finite number")
        # Build cost matrix, bounds, and identify forbidden pairs
        c_vec = np.zeros(m * n, dtype=float)
        bounds = []
        numeric_cost = np.zeros((m, n), dtype=float)
        for i in range(m):
            row = cost[i] if isinstance(cost, (list, tuple)) else cost[i, :]
            for j in range(n):
                idx = i * n + j
                val = row[j]
                is_forbid = _is_forbidden_marker(val)
                if forbidden is not None:
                    if isinstance(forbidden, (set, list, tuple)):
                        if (i, j) in forbidden:
                            is_forbid = True
                    elif hasattr(forbidden, "__getitem__"):
                        if bool(forbidden[i][j]):
                            is_forbid = True
                if is_forbid:
                    c_vec[idx] = 0.0
                    bounds.append((0.0, 0.0))
                    numeric_cost[i, j] = np.nan
                else:
                    if isinstance(val, (bool, np.bool_)):
                        raise ValueError(f"Invalid cost value {val!r} at worker {i + 1}, task {j + 1}: booleans are not valid costs")
                    if isinstance(val, str) and "," in val:
                        raise ValueError(f"Invalid cost value {val!r} at {w_names[i]} / {t_names[j]}: commas are not allowed; enter the number without commas")
                    try:
                        if isinstance(val, str):
                            f_val = float(val.strip().replace("$", ""))
                        else:
                            f_val = float(val)
                    except (ValueError, TypeError) as exc:
                        raise ValueError(f"Invalid cost value {val!r} at {w_names[i]} / {t_names[j]}: expected non-negative number or forbidden marker ('M', '-', blank)") from exc
                    if not np.isfinite(f_val):
                        raise ValueError(f"cost at ({i}, {j}) must be finite, got {f_val}")
                    if f_val &lt; 0.0:
                        raise ValueError(f"cost at ({i}, {j}) must be non-negative, got {f_val}")
                    c_vec[idx] = f_val
                    bounds.append((0.0, 1.0))
                    numeric_cost[i, j] = f_val
        # Constraints:
        # A_ub @ x &lt;= worker_limits (m rows)
        A_ub = np.zeros((m, m * n), dtype=float)
        for i in range(m):
            A_ub[i, i * n : (i + 1) * n] = 1.0
        b_ub = worker_limits_arr
        # A_eq @ x == task_demands (n rows)
        A_eq = np.zeros((n, m * n), dtype=float)
        for j in range(n):
            for i in range(m):
                A_eq[j, i * n + j] = 1.0
        b_eq = task_demands_arr
        sol = solve(
            c=c_vec,
            A_ub=A_ub,
            b_ub=b_ub,
            A_eq=A_eq,
            b_eq=b_eq,
            bounds=bounds,
            sense="min",
            time_limit=time_limit,
        )
        # Total worker capacity below total task demand: no assignment exists whatever the costs are.
        # The real arrays are used here too, so the repair reflects the same model as the solve.
        tot_worker_cap = float(np.sum(worker_limits_arr))
        tot_task_dem = float(np.sum(task_demands_arr))
        if tot_worker_cap &lt; tot_task_dem - 1e-9:
            return AssignmentResult(
                status="infeasible",
                message="Total worker capacity is less than required task demand.",
                total_cost=None,
                assignments=None,
                assignment_table=[],
                worker_assigned=None,
                worker_unused=None,
                task_assigned=None,
                worker_price=None,
                task_price=None,
                solution=sol,
                repair=_repair_plan(A_ub, b_ub, A_eq, b_eq, bounds, w_names, t_names, time_limit),
            )
        is_optimal = sol.status == "optimal"
        gate_failed = False
        if is_optimal and sol.x is not None:
            check = check_solution(
                c=c_vec,
                A_ub=A_ub,
                b_ub=b_ub,
                A_eq=A_eq,
                b_eq=b_eq,
                bounds=bounds,
                x=sol.x,
            )
            if not check.is_feasible:
                is_optimal = False
                gate_failed = True
        elif is_optimal:
            is_optimal = False
            gate_failed = True
        if is_optimal and sol.x is not None:
            total_cost = float(sol.objective)
            assignments = sol.x.reshape((m, n))
            assignments = np.where(np.abs(assignments) &lt; 1e-12, 0.0, assignments)
            assignment_table = []
            for i in range(m):
                for j in range(n):
                    val = float(assignments[i, j])
                    if val &gt; 0.5:
                        c_pair = float(numeric_cost[i, j]) if np.isfinite(numeric_cost[i, j]) else 0.0
                        assignment_table.append([w_names[i], t_names[j], c_pair])
            worker_assigned = np.sum(assignments, axis=1)
            worker_unused = worker_limits_arr - worker_assigned
            task_assigned = np.sum(assignments, axis=0)
            worker_price = None
            task_price = None
            if sol.shadow_prices is not None:
                if "ineq" in sol.shadow_prices and sol.shadow_prices["ineq"] is not None:
                    worker_price = sol.shadow_prices["ineq"].copy()
                if "eq" in sol.shadow_prices and sol.shadow_prices["eq"] is not None:
                    task_price = sol.shadow_prices["eq"].copy()
            return AssignmentResult(
                status="optimal",
                message=sol.message,
                total_cost=total_cost,
                assignments=assignments,
                assignment_table=assignment_table,
                worker_assigned=worker_assigned,
                worker_unused=worker_unused,
                task_assigned=task_assigned,
                worker_price=worker_price,
                task_price=task_price,
                solution=sol,
                repair=None,
            )
        status = sol.status
        message = sol.message
        if gate_failed:
            status = "error"
            message = "The solver reported an optimal plan but the independent check found a violated limit, so no result is shown."
        elif status == "infeasible":
            message = "No assignment satisfies all limits with the allowed pairs."
        repair = None
        if status == "infeasible":
            repair = _repair_plan(A_ub, b_ub, A_eq, b_eq, bounds, w_names, t_names, time_limit)
        return AssignmentResult(
            status=status,
            message=message,
            total_cost=None,
            assignments=None,
            assignment_table=[],
            worker_assigned=None,
            worker_unused=None,
            task_assigned=None,
            worker_price=None,
            task_price=None,
            solution=sol,
            repair=repair,
        )
    return (AssignmentResult, solve_assignment,)
# END GENERATED ENGINE</t>
        </is>
      </c>
      <c r="G5" t="inlineStr">
        <is>
          <t>Format version</t>
        </is>
      </c>
      <c r="H5" s="18" t="inlineStr">
        <is>
          <t>2</t>
        </is>
      </c>
    </row>
    <row r="6">
      <c r="A6" s="18" t="inlineStr">
        <is>
          <t>@app.cell(hide_code=True)
def _(OVERFLOW_PROBES, bf):
    # Only the overflow probes read Validation (A16); the Validation checks are fixed in this notebook.
    inputs = bf.inputs(
        matrix=bf.ref("Model!A5:G11", headers=True),
        overflow_model=bf.ref(OVERFLOW_PROBES["model"]),
        overflow=bf.ref(OVERFLOW_PROBES["checks"]),
    )
    inputs
    return (inputs,)</t>
        </is>
      </c>
      <c r="G6" t="inlineStr">
        <is>
          <t>Saved at</t>
        </is>
      </c>
      <c r="H6" s="18" t="inlineStr">
        <is>
          <t>1970-01-01T00:00:00Z</t>
        </is>
      </c>
    </row>
    <row r="7">
      <c r="A7" s="18" t="inlineStr">
        <is>
          <t>@app.cell(hide_code=True)
def _():
    # --- Edit these rules ---
    # Configuration, capacity limits, and forbidden assignment markers.
    # Users can modify these markers or adjust table capacities to suit larger networks.
    FORBIDDEN_MARKERS = frozenset({"M", "-"})
    PLAN_CAPACITY = 5
    WORKERS_CAPACITY = 6
    TASKS_CAPACITY = 6
    OVERFLOW_PROBES = {"model": "Model!A1:AZ60", "checks": "Validation!A16"}
    CAPACITY_HEADER = "Worker Capacity (tasks)"
    return CAPACITY_HEADER, FORBIDDEN_MARKERS, OVERFLOW_PROBES, PLAN_CAPACITY, TASKS_CAPACITY, WORKERS_CAPACITY</t>
        </is>
      </c>
      <c r="G7" t="inlineStr">
        <is>
          <t>Source SHA-256</t>
        </is>
      </c>
      <c r="H7" s="18" t="inlineStr">
        <is>
          <t>6f9578a9b32fa47767e7ff1de36c3f739fa18d6dd3a6f4f3db22e9dec062e8de</t>
        </is>
      </c>
    </row>
    <row r="8">
      <c r="A8" s="18" t="inlineStr">
        <is>
          <t>@app.cell(hide_code=True)
def _(FORBIDDEN_MARKERS, np):
    def parse_entry(value):
        if value is None or (isinstance(value, (float, np.floating)) and np.isnan(value)):
            return None, False
        if isinstance(value, (bool, np.bool_)):
            return None, True
        if isinstance(value, str):
            text = value.strip().upper()
            if not text or text in FORBIDDEN_MARKERS:
                return None, False
            try:
                f = float(text.replace("$", ""))
                return (f, False) if np.isfinite(f) else (None, True)
            except ValueError:
                return None, True
        try:
            f = float(value)
            return (f, False) if np.isfinite(f) else (None, True)
        except (TypeError, ValueError):
            return None, True
    def as_number(value):
        if value is None or isinstance(value, (bool, np.bool_)):
            return np.nan
        if isinstance(value, str):
            text = value.strip().replace("$", "")
            if not text:
                return np.nan
            try:
                return float(text)
            except ValueError:
                return np.nan
        try:
            return float(value)
        except (TypeError, ValueError):
            return np.nan
    return as_number, parse_entry</t>
        </is>
      </c>
      <c r="G8" t="inlineStr">
        <is>
          <t>Engine</t>
        </is>
      </c>
      <c r="H8" s="18" t="inlineStr">
        <is>
          <t>python</t>
        </is>
      </c>
    </row>
    <row r="9">
      <c r="A9" s="18" t="inlineStr">
        <is>
          <t>@app.cell(hide_code=True)
def _(
    CAPACITY_HEADER,
    PLAN_CAPACITY,
    TASKS_CAPACITY,
    WORKERS_CAPACITY,
    as_number,
    check_solution,
    duality_gap,
    inputs,
    np,
    parse_entry,
    pd,
    solve_assignment,
):
    matrix_df = inputs["matrix"]
    import dataclasses
    def _present(val):
        return not (val is None or (isinstance(val, (float, np.floating)) and np.isnan(val)) or str(val).strip() == "")
    def _addr(r, c):  # 1-based row and column to an A1 address
        return (chr(64 + (c - 1) // 26) if c &gt; 26 else "") + chr(65 + (c - 1) % 26) + str(r)
    # One blank rule for worker and task names: an empty cell, the text "None" or "nan" (how blank cells
    # arrive from the harness and from pandas), or a pandas placeholder "Unnamed: n" header.
    def _name_blank(val):
        return (not _present(val)) or str(val).strip() in ("None", "nan") or str(val).strip().startswith("Unnamed: ")
    def _clean_name(val):  # a blank name is published as "", never "nan"
        return "" if _name_blank(val) else str(val).strip()
    def _num_or_blank(val):  # an unset capacity or demand is published as blank, never NaN
        return val if (val is not None and np.isfinite(val)) else ""
    # Model!A1:AZ60 is read; authored titles and notes (A1, A2, A4, A13, A14) and the matrix block
    # (A5:G10, A11:F11) are allowed; any other non-blank cell in that window is stray.
    stray = [
        (r, c) for r, row in enumerate(np.asarray(inputs["overflow_model"], dtype=object), 1)
        for c, v in enumerate(row, 1)
        if _present(v) and (r, c) not in {(1, 1), (2, 1), (4, 1), (13, 1), (14, 1)}
        and not ((5 &lt;= r &lt;= 10 and c &lt;= 7) or (r == 11 and c &lt;= 6))
    ]
    overflow_hits = [f"Model!{_addr(*stray[0])}" + (f" (first of {len(stray)} cells)" if len(stray) &gt; 1 else "")] if stray else []
    if str(matrix_df.columns[-1]).strip() != CAPACITY_HEADER:
        overflow_hits.append("Model!G5 (capacity header changed)")
    if any(_present(v) for v in np.ravel(inputs["overflow"])):
        overflow_hits.append("Validation!A16")
    parse_error = None
    res = None
    cost_matrix = []
    worker_limits = []
    task_demands = []
    worker_names = []
    task_names = []
    forbidden_set = set()
    if overflow_hits:
        parse_error = (
            f"Data outside the supported range: {'; '.join(overflow_hits)}. "
            "Results cleared."
        )
    elif matrix_df is None or len(matrix_df) &lt; 2:
        parse_error = "Model assignment matrix table is missing or empty."
    else:
        try:
            cols = list(matrix_df.columns)
            task_names = [_clean_name(c) for c in cols[1:-1]]
            worker_rows = matrix_df.iloc[:-1]
            demand_row = matrix_df.iloc[-1]
            # A fully blank model is the single empty state: no cell, name or capacity errors, no solve.
            _blank_model = not any(_present(v) for v in matrix_df.iloc[:, 1:].to_numpy(dtype=object).ravel())
            worker_names = [_clean_name(r) for r in worker_rows.iloc[:, 0]]
            worker_limits = [as_number(val) for val in worker_rows.iloc[:, -1]]
            task_demands = [as_number(val) for val in demand_row.iloc[1:-1]]
            for i, (_, row) in enumerate(worker_rows.iterrows()):
                if parse_error is not None:
                    break
                r_costs = []
                for j, val in enumerate(row.iloc[1:-1]):
                    parsed, is_err = parse_entry(val)
                    cell_ref = f"Model!{chr(ord('B') + j)}{6 + i}"
                    if isinstance(val, str) and "," in val:
                        parse_error = f"{cell_ref} contains a comma ('{val.strip()}'). Enter the number without commas, for example 1500 or 1.5."
                        break
                    if is_err:
                        parse_error = f"Invalid cost entry '{val}' at {cell_ref}. Use a number, M, - or blank."
                        break
                    if parsed is None:
                        forbidden_set.add((i, j))
                    elif parsed &lt; 0.0:
                        parse_error = f"Cost entry at {cell_ref} must be non-negative, got {parsed}."
                        break
                    r_costs.append(parsed)
                cost_matrix.append(r_costs)
            cap_cells = [(f"Model!G{6 + i}", v) for i, v in enumerate(worker_rows.iloc[:, -1])]
            cap_cells += [(f"Model!{chr(66 + j)}11", v) for j, v in enumerate(demand_row.iloc[1:-1])]
            bad = [(cell, raw) for (cell, raw), n in zip(cap_cells, worker_limits + task_demands) if not (np.isfinite(n) and n &gt;= 0 and n == int(n))]
            if parse_error is None and not _blank_model:
                _names = [f"Model!A{6 + i}" for i, v in enumerate(worker_rows.iloc[:, 0]) if _name_blank(v)]
                _names += [f"Model!{chr(66 + j)}5" for j, c in enumerate(cols[1:-1]) if _name_blank(c)]
                _comma = [(cell, raw) for cell, raw in cap_cells if isinstance(raw, str) and "," in raw]
                if _names:
                    parse_error = f"{_names[0]} is blank: enter a worker or task name."
                elif _comma:
                    parse_error = f"{_comma[0][0]} contains a comma ('{_comma[0][1].strip()}'). Enter a whole number without commas, for example 1500."
                elif bad:
                    parse_error = f"{bad[0][0]} must be a whole number of tasks, 0 or more; found {'blank' if not _present(bad[0][1]) else repr(bad[0][1]) if isinstance(bad[0][1], str) else float(bad[0][1])}."
                elif len(forbidden_set) &lt; len(cost_matrix) * len(task_names):  # all-forbidden or blank: no solve
                    res = solve_assignment(
                        cost=cost_matrix,
                        worker_names=worker_names,
                        task_names=task_names,
                        worker_limits=worker_limits,
                        task_demands=task_demands,
                    )
                    if res.status == "infeasible" and sum(task_demands) &gt; sum(worker_limits):
                        _short = sum(task_demands) - sum(worker_limits)
                        res = dataclasses.replace(res, message=(
                            f"Total task demand (Model!B11:F11) is {sum(task_demands):g}, but total worker capacity "
                            f"(Model!G6:G10) is {sum(worker_limits):g}: a shortfall of {_short:g} task{'s' * (_short != 1)}."
                        ))
        except Exception as exc:
            parse_error = f"Error formulating assignment model: {exc}"
    _empty = "error" if parse_error else "not run"  # one empty-state status for every table
    # Per-solve checks on the user's own data, rebuilt from the same LP so they stay independent of the
    # benchmark Validation sheet. Blank when no optimal solution exists. The gap is also Validation row 9.
    CHECK_GAP_TOL = 1e-5
    _viol = None
    _viol_pass = False
    _gap = None
    _gap_pass = False
    if res is not None and res.status == "optimal" and res.solution is not None and res.solution.x is not None:
        _m, _n = len(worker_limits), len(task_demands)
        _c = np.array([0.0 if (i, j) in forbidden_set else float(cost_matrix[i][j])
                       for i in range(_m) for j in range(_n)])
        _bounds = [(0.0, 0.0) if (i, j) in forbidden_set else (0.0, 1.0)
                   for i in range(_m) for j in range(_n)]
        _A_ub = np.zeros((_m, _m * _n))
        for i in range(_m):
            _A_ub[i, i * _n:(i + 1) * _n] = 1.0
        _A_eq = np.zeros((_n, _m * _n))
        for j in range(_n):
            _A_eq[j, j::_n] = 1.0
        _b_ub = np.array(worker_limits, dtype=float)
        _b_eq = np.array(task_demands, dtype=float)
        _chk = check_solution(c=_c, A_ub=_A_ub, b_ub=_b_ub, A_eq=_A_eq, b_eq=_b_eq,
                              bounds=_bounds, x=res.solution.x)
        _viol = round(float(_chk.max_violation), 9)
        _viol_pass = bool(_chk.is_feasible)
        _gap_raw = duality_gap(
            c=_c, A_ub=_A_ub, b_ub=_b_ub, A_eq=_A_eq, b_eq=_b_eq,
            bounds=_bounds, sol=res.solution, sense="min",
        )
        if _gap_raw is not None:
            _gap = round(float(_gap_raw), 9)
            _gap_pass = _gap &lt;= CHECK_GAP_TOL
    _check_rows = [
        ["Largest limit violation", _viol if _viol is not None else "",
         ("PASS" if _viol_pass else "FAIL") if _viol is not None else ""],
        ["Duality gap", _gap if _gap is not None else "",
         ("PASS" if _gap_pass else "FAIL") if _gap is not None else ""],
    ]
    # 1. Summary table: 6 result rows, then 2 per-solve check rows. Columns: Metric, Value, Status.
    if res is not None and res.status == "optimal":
        _tot_assigned = int(round(np.sum(res.task_assigned)))
        _tot_workers_used = int(round(np.sum(res.worker_assigned)))
        _tot_cap = int(round(np.sum(worker_limits)))
        _unassigned = max(0, _tot_cap - _tot_workers_used)
        _summary_rows = [
            ["Status", res.status, ""],
            ["Message", res.message, ""],
            ["Total assignment cost", res.total_cost, ""],
            ["Tasks assigned", _tot_assigned, ""],
            ["Workers utilized", _tot_workers_used, ""],
            ["Total network capacity", _tot_cap, ""],
        ] + _check_rows
    elif res is not None:
        _tot_cap = (
            int(round(np.sum(worker_limits)))
            if (worker_limits and np.all(np.isfinite(worker_limits)))
            else ""
        )
        _summary_rows = [
            ["Status", res.status, ""],
            ["Message", res.message, ""],
            ["Total assignment cost", "", ""],
            ["Tasks assigned", "", ""],
            ["Workers utilized", "", ""],
            ["Total network capacity", _tot_cap, ""],
        ] + _check_rows
    else:
        _summary_rows = [
            ["Status", _empty, ""],
            ["Message", parse_error or "No assignment solved: enter worker-task costs on the Model sheet.", ""],
            ["Total assignment cost", "", ""],
            ["Tasks assigned", "", ""],
            ["Workers utilized", "", ""],
            ["Total network capacity", "", ""],
        ] + _check_rows
    summary_table = pd.DataFrame(_summary_rows, columns=["Metric", "Value", "Status"])
    # 2. Plan table (Capacity 5 rows)
    _plan_rows = []
    if res is not None and res.status == "optimal" and res.assignment_table:
        _tot_cost = res.total_cost if (res.total_cost and res.total_cost &gt; 0) else 1.0
        for w_name, t_name, c_val in res.assignment_table:
            share = (c_val / _tot_cost) if _tot_cost &gt; 0 else 0.0
            _plan_rows.append([
                w_name,
                t_name,
                c_val,
                share,
                "Assigned",
            ])
        _plan_rows.sort(key=lambda r: (r[0], r[1]))
    while len(_plan_rows) &lt; PLAN_CAPACITY:
        _plan_rows.append(["", "", "", "", ""])
    plan_table = pd.DataFrame(
        _plan_rows[:PLAN_CAPACITY],
        columns=[
            "Worker",
            "Assigned task",
            "Cost ($)",
            "Share of total cost",
            "Assignment status",
        ],
    )
    # 3. Workers table (Capacity 6 rows: 5 workers + Total)
    _workers_rows = []
    if res is not None and res.status == "optimal" and res.worker_assigned is not None:
        _tot_cap = float(np.sum(worker_limits))
        _tot_used = float(np.sum(res.worker_assigned))
        _tot_unused = float(np.sum(res.worker_unused))
        for i, w_name in enumerate(worker_names):
            cap = worker_limits[i]
            used = float(res.worker_assigned[i])
            unused = float(res.worker_unused[i])
            util = (used / cap) if cap &gt; 0 else 0.0
            status_str = "Assigned" if used &gt;= 0.5 else "Idle"
            sp_val = (
                -float(res.worker_price[i])
                if (res.worker_price is not None and i &lt; len(res.worker_price))
                else 0.0
            )
            _workers_rows.append([
                w_name,
                cap,
                used,
                unused,
                util,
                status_str,
                max(0.0, sp_val),
            ])
        _tot_util = (_tot_used / _tot_cap) if _tot_cap &gt; 0 else 0.0
        _tot_status = (
            "Fully allocated"
            if _tot_unused &lt; 1e-6
            else f"{int(round(_tot_unused))} idle"
        )
        _workers_rows.append([
            "Total",
            _tot_cap,
            _tot_used,
            _tot_unused,
            _tot_util,
            _tot_status,
            "",
        ])
    else:
        for i, w_name in enumerate(worker_names):
            cap = worker_limits[i] if i &lt; len(worker_limits) else ""
            _workers_rows.append([w_name, _num_or_blank(cap), "", "", "", res.status if res else _empty, ""])
        _tot_cap = (
            float(np.sum(worker_limits))
            if (worker_limits and np.all(np.isfinite(worker_limits)))
            else ""
        )
        _workers_rows.append(["Total", _tot_cap, "", "", "", "", ""])
    while len(_workers_rows) &lt; WORKERS_CAPACITY:
        _workers_rows.append(["", "", "", "", "", "", ""])
    workers_table = pd.DataFrame(
        _workers_rows[:WORKERS_CAPACITY],
        columns=[
            "Worker",
            "Task limit",
            "Assigned tasks",
            "Unused capacity",
            "Utilization %",
            "Status",
            "Capacity savings ($)",
        ],
    )
    # 4. Tasks table (Capacity 6 rows: 5 tasks + Total)
    _tasks_rows = []
    if res is not None and res.status == "optimal" and res.task_assigned is not None:
        _tot_dem = float(np.sum(task_demands))
        _tot_rec = float(np.sum(res.task_assigned))
        _tot_unmet = max(0.0, _tot_dem - _tot_rec)
        for j, t_name in enumerate(task_names):
            dem = task_demands[j]
            rec = float(res.task_assigned[j])
            unmet = max(0.0, dem - rec)
            ful = (rec / dem) if dem &gt; 0 else 1.0
            status_str = "Fulfilled" if unmet &lt; 1e-6 else "Unfulfilled"
            tp_val = (
                float(res.task_price[j])
                if (res.task_price is not None and j &lt; len(res.task_price))
                else 0.0
            )
            if tp_val == 0:
                tp_val = 0.0  # normalise -0.0 from the solver
            _tasks_rows.append([
                t_name,
                dem,
                rec,
                unmet,
                ful,
                status_str,
                tp_val,
            ])
        _tot_ful = (_tot_rec / _tot_dem) if _tot_dem &gt; 0 else 1.0
        _tot_status = (
            "All fulfilled"
            if _tot_unmet &lt; 1e-6
            else f"{int(round(_tot_unmet))} unfulfilled"
        )
        _tasks_rows.append([
            "Total",
            _tot_dem,
            _tot_rec,
            _tot_unmet,
            _tot_ful,
            _tot_status,
            "",
        ])
    else:
        for j, t_name in enumerate(task_names):
            dem = _num_or_blank(task_demands[j]) if j &lt; len(task_demands) else ""
            _tasks_rows.append([t_name, dem, "", "", "", res.status if res else _empty, ""])
        _tot_dem = (
            float(np.sum(task_demands))
            if (task_demands and np.all(np.isfinite(task_demands)))
            else ""
        )
        _tasks_rows.append(["Total", _tot_dem, "", "", "", "", ""])
    while len(_tasks_rows) &lt; TASKS_CAPACITY:
        _tasks_rows.append(["", "", "", "", "", "", ""])
    tasks_table = pd.DataFrame(
        _tasks_rows[:TASKS_CAPACITY],
        columns=[
            "Task",
            "Required demand",
            "Assigned workers",
            "Unmet demand",
            "Fulfillment %",
            "Status",
            "Marginal cost ($)",
        ],
    )
    # 5. Grid table (5 rows: Worker 1..5)
    _grid_rows = []
    if res is not None and res.status == "optimal" and res.assignments is not None:
        for i, w_name in enumerate(worker_names):
            r_vals = [int(round(res.assignments[i, j])) for j in range(len(task_names))]
            _grid_rows.append([w_name] + r_vals)
    else:
        for w_name in worker_names:
            _grid_rows.append([w_name] + [""] * len(task_names))
    while len(_grid_rows) &lt; 5:
        _grid_rows.append([""] * (len(task_names) + 1 if task_names else 6))
    grid_cols = ["Worker"] + (
        [t or f"Task {j+1}" for j, t in enumerate(task_names)] if task_names else [f"Task {j+1}" for j in range(5)]
    )
    grid_table = pd.DataFrame(_grid_rows[:5], columns=grid_cols)
    # 6. Suggested limit changes (Results block). The block has one row per worker and one per task, which is
    # the most the model can have (5 + 5), so no changed limit is cut off. The total is computed after the cut
    # and equals the shortfall when every change is shown. Blank when not solved.
    REPAIR_LIMIT_ROWS = 10
    _repair_rows = []
    if res is not None and res.status == "optimal":
        _repair_rows.append(["No changes needed - all demands can be met", "", "", "", ""])
    elif res is not None and res.status == "infeasible":
        if res.repair is not None and res.repair.rows:
            for label, kind, current, suggested, change in res.repair.rows:
                _repair_rows.append([
                    label,
                    "Worker capacity (at most)" if kind == "&lt;=" else "Task demand (exactly)" if kind == "=" else "Other limit",
                    float(current),
                    float(suggested),
                    float(change),
                ])
        else:
            _repair_rows.append(["No repair could be computed - see the message above", "", "", "", ""])
    _repair_rows = _repair_rows[:REPAIR_LIMIT_ROWS]
    _repair_total = ""
    if res is not None and res.status == "optimal":
        _repair_total = 0.0
    elif res is not None and res.status == "infeasible" and res.repair is not None and res.repair.rows:
        _repair_total = float(sum(abs(float(row[4])) for row in _repair_rows))
    while len(_repair_rows) &lt; REPAIR_LIMIT_ROWS:
        _repair_rows.append(["", "", "", "", ""])
    _repair_rows.append(["Total absolute change", "", "", "", _repair_total])
    repair_table = pd.DataFrame(_repair_rows, columns=["Limit", "Type", "Current", "Suggested", "Change"])
    # 7. Validation table (10 rows). Rows are matched by position on the Validation sheet; labels are ignored.
    # Rows 0-6 and 8 test the published IIT Kanpur benchmark (one task per worker, optimum 3290). They run only
    # when the Model equals that benchmark by numbers; otherwise they show "n/a (model edited)". Rows 7 (forbidden
    # pairs) and 9 (duality gap) hold for any model and always run. A state that is not optimal shows "not run".
    _iit = [[820, 810, 840, 960, 0], [820, 810, 840, 960, 0], [800, 870, None, 920, 0],
            [800, 870, None, 920, 0], [740, 900, 810, 840, None]]
    _solved = res is not None and res.status == "optimal"
    _is_bench = (
        _solved and len(cost_matrix) == 5 and all(len(r) == 5 for r in cost_matrix)
        and all((a is None) == (b is None) and (a is None or abs(a - b) &lt; 1e-9)
                for ra, rb in zip(cost_matrix, _iit) for a, b in zip(ra, rb))
        and list(worker_limits) == [1.0] * 5 and list(task_demands) == [1.0] * 5
    )
    # Expected values and tolerances are fixed here (the published benchmark), never read from the sheet.
    # The sheet's Expected column is display text only; editing it cannot change a status.
    _VAL_EXPECTED = [3290.0, 1.0, 1.0, 1.0, 1.0, 1.0, 1.0, 0.0, 5.0, 0.0]
    _VAL_TOL = [0.01] * 9 + [1e-5]
    val_rows = []
    for _pos in range(len(_VAL_EXPECTED)):
        _exp, _tol = _VAL_EXPECTED[_pos], _VAL_TOL[_pos]
        if not _solved or (_pos not in (7, 9) and not _is_bench):
            val_rows.append(["", "", "n/a (model edited)" if _solved else "not run"])
            continue
        _actual = np.nan
        if _pos == 0:
            _actual = res.total_cost
        elif 1 &lt;= _pos &lt;= 5:
            _actual = float(res.task_assigned[_pos - 1])
        elif _pos == 6:
            _actual = float(np.max(res.worker_assigned))
        elif _pos == 7:
            _actual = sum(float(res.assignments[i, j]) for i, j in forbidden_set)
        elif _pos == 8:
            _actual = float(np.sum(res.task_assigned))
        elif _pos == 9:
            # Same duality gap that the Results summary shows
            _actual = float(_gap) if _gap is not None else np.nan
        if not all(np.isfinite(v) for v in (_actual, _exp, _tol)):
            val_rows.append(["", "", "not run"])
            continue
        _diff = _actual - _exp
        val_rows.append([
            round(float(_actual), 6), round(float(_diff), 6),
            "PASS" if abs(_diff) &lt;= _tol + 1e-9 else "FAIL",
        ])
    val_cols = ["Actual", "Difference", "Status"]
    validation_table = pd.DataFrame(val_rows, columns=val_cols)
    return (
        grid_table,
        overflow_hits,
        parse_error,
        plan_table,
        repair_table,
        res,
        summary_table,
        tasks_table,
        validation_table,
        workers_table,
    )</t>
        </is>
      </c>
      <c r="G9" t="inlineStr">
        <is>
          <t>Notebook header</t>
        </is>
      </c>
      <c r="H9" s="18" t="inlineStr">
        <is>
          <t>import marimo
__generated_with = "0.23.15"
app = marimo.App(width="medium")
# engine-modules: repair, assignment</t>
        </is>
      </c>
    </row>
    <row r="10">
      <c r="A10" s="18" t="inlineStr">
        <is>
          <t>@app.cell
def _(mo, np, overflow_hits, parse_error, res):
    if overflow_hits:
        pane_view = mo.callout(
            mo.md(
                "**Range Overflow Detected**\n\n"
                f"Data was found outside the supported model range: {'; '.join(overflow_hits)}. "
                "Results have been cleared to prevent displaying an incomplete assignment.\n\n"
                "To expand the model beyond 5 workers or 5 tasks, update the input range in `notebook.py` and table capacities in `workbook.py`."
            ),
            kind="danger",
        )
    elif parse_error:
        pane_view = mo.callout(
            mo.md(f"**Input Error**\n\n{parse_error}"),
            kind="danger",
        )
    elif res is None:
        pane_view = mo.callout(
            mo.md("Ready. Enter worker-task costs, capacities, and demands on the Model sheet."),
            kind="info",
        )
    elif res.status == "optimal":
        _tot_assigned = int(round(np.sum(res.assignments)))
        msg = (
            f"**Optimal Assignment Found**\n\n"
            f"- **Total assignment cost**: ${res.total_cost:,.2f}\n"
            f"- **Tasks assigned**: {_tot_assigned} tasks\n"
            f"- **Active assignments**: {len(res.assignment_table)} workers allocated\n"
            f"- **Status**: All task requirements fulfilled within worker capacity limits."
        )
        pane_view = mo.callout(mo.md(msg), kind="success")
    elif res.status == "infeasible":
        _repair_text = ""
        if res.repair is not None and res.repair.rows:
            _repair_lines = "\n".join(
                f"- {label}: {current:,.6g} to {suggested:,.6g} (change {change:+,.6g})"
                for label, _kind, current, suggested, change in res.repair.rows
            )
            _repair_text = (
                f"\n\n{res.repair.message}\n\n{_repair_lines}\n\n"
                "The same limits are listed under Suggested limit changes on the Results sheet."
            )
        pane_view = mo.callout(
            mo.md(
                f"**Infeasible Assignment Problem**\n\n"
                f"{res.message}\n\n"
                f"Relax worker capacities, decrease task requirements, or unblock forbidden pairs."
                f"{_repair_text}"
            ),
            kind="danger",
        )
    else:
        pane_view = mo.callout(
            mo.md(f"**Solver Status**: {res.status} - {res.message}"),
            kind="warn",
        )
    title_block = mo.md(
        "# Task Assignment Optimization\n\n"
        "Hungarian method workforce and task assignment optimization: minimizing total cost across workers and tasks."
    )
    ui = mo.vstack([title_block, pane_view])
    return (ui,)</t>
        </is>
      </c>
      <c r="G10" t="inlineStr">
        <is>
          <t>Template ID</t>
        </is>
      </c>
      <c r="H10" s="18" t="inlineStr">
        <is>
          <t>task-assignment</t>
        </is>
      </c>
    </row>
    <row r="11">
      <c r="A11" s="18" t="inlineStr">
        <is>
          <t>@app.cell
def _(
    bf,
    grid_table,
    plan_table,
    repair_table,
    summary_table,
    tasks_table,
    validation_table,
    workers_table,
):
    publication = bf.publish(
        outputs={
            "summary": summary_table,
            "plan": plan_table,
            "workers": workers_table,
            "tasks": tasks_table,
            "grid": grid_table,
            "repair": repair_table,
            "validation": validation_table,
        }
    )
    publication
    return (publication,)</t>
        </is>
      </c>
      <c r="G11" t="inlineStr">
        <is>
          <t>Template version</t>
        </is>
      </c>
      <c r="H11" s="18" t="inlineStr">
        <is>
          <t>rt-f2d541c746545360db77</t>
        </is>
      </c>
    </row>
    <row r="12">
      <c r="G12" t="inlineStr">
        <is>
          <t>Workbook instance ID</t>
        </is>
      </c>
      <c r="H12" s="1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